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4.11.8\경영관리파트\05. IR\A01_IR\02_Factsheet\00-Factsheet-업로드용\국문\2026\"/>
    </mc:Choice>
  </mc:AlternateContent>
  <xr:revisionPtr revIDLastSave="0" documentId="13_ncr:1_{1450D737-C4AD-460F-8596-0981479A55D0}" xr6:coauthVersionLast="47" xr6:coauthVersionMax="47" xr10:uidLastSave="{00000000-0000-0000-0000-000000000000}"/>
  <bookViews>
    <workbookView xWindow="-120" yWindow="-120" windowWidth="29040" windowHeight="15720" tabRatio="866" xr2:uid="{00000000-000D-0000-FFFF-FFFF00000000}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new11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hidden="1">[1]목표세부명세!#REF!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hidden="1">[3]Sheet3!#REF!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hidden="1">[2]LIST!#REF!</definedName>
    <definedName name="AB" hidden="1">{"'Sheet1'!$A$1:$J$57","'Sheet1'!$F$32:$F$35","'Sheet1'!$F$32:$F$36"}</definedName>
    <definedName name="afaga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hidden="1">{"'보고양식'!$A$58:$K$111"}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hidden="1">[5]계속!#REF!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hidden="1">{"'보고양식'!$A$58:$K$111"}</definedName>
    <definedName name="EEEE" hidden="1">{#N/A,#N/A,FALSE,"유지율(1)";#N/A,#N/A,FALSE,"유지율(2)";#N/A,#N/A,FALSE,"유지율(3)"}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hidden="1">#REF!</definedName>
    <definedName name="FKFK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hidden="1">{"'Sheet1'!$A$1:$J$57","'Sheet1'!$F$32:$F$35","'Sheet1'!$F$32:$F$36"}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hidden="1">{#N/A,#N/A,FALSE,"유지율(1)";#N/A,#N/A,FALSE,"유지율(2)";#N/A,#N/A,FALSE,"유지율(3)"}</definedName>
    <definedName name="KHN" hidden="1">{"'보고양식'!$A$58:$K$111"}</definedName>
    <definedName name="kkk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hidden="1">{#N/A,#N/A,FALSE,"유지율(1)";#N/A,#N/A,FALSE,"유지율(2)";#N/A,#N/A,FALSE,"유지율(3)"}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0">cover_Q!$A$1:$L$33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hidden="1">{"'보고양식'!$A$58:$K$111"}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hidden="1">{"'Sheet1'!$A$1:$J$57","'Sheet1'!$F$32:$F$35","'Sheet1'!$F$32:$F$36"}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hidden="1">{#N/A,#N/A,FALSE,"유지율(1)";#N/A,#N/A,FALSE,"유지율(2)";#N/A,#N/A,FALSE,"유지율(3)"}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hidden="1">{#N/A,#N/A,FALSE,"유지율(1)";#N/A,#N/A,FALSE,"유지율(2)";#N/A,#N/A,FALSE,"유지율(3)"}</definedName>
    <definedName name="wrn.Aging._.and._.Trend._.Analysis." hidden="1">{#N/A,#N/A,FALSE,"Aging Summary";#N/A,#N/A,FALSE,"Ratio Analysis";#N/A,#N/A,FALSE,"Test 120 Day Accts";#N/A,#N/A,FALSE,"Tickmarks"}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hidden="1">{#N/A,#N/A,FALSE,"유지율(1)";#N/A,#N/A,FALSE,"유지율(2)";#N/A,#N/A,FALSE,"유지율(3)"}</definedName>
    <definedName name="wrn.보고서." hidden="1">{#N/A,#N/A,FALSE,"Sheet1";#N/A,#N/A,FALSE,"기평9607"}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hidden="1">{#N/A,#N/A,FALSE,"Aging Summary";#N/A,#N/A,FALSE,"Ratio Analysis";#N/A,#N/A,FALSE,"Test 120 Day Accts";#N/A,#N/A,FALSE,"Tickmarks"}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hidden="1">{#N/A,#N/A,FALSE,"유지율(1)";#N/A,#N/A,FALSE,"유지율(2)";#N/A,#N/A,FALSE,"유지율(3)"}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hidden="1">{"'Sheet1'!$A$1:$J$57","'Sheet1'!$F$32:$F$35","'Sheet1'!$F$32:$F$36"}</definedName>
    <definedName name="경만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hidden="1">{#N/A,#N/A,FALSE,"유지율(1)";#N/A,#N/A,FALSE,"유지율(2)";#N/A,#N/A,FALSE,"유지율(3)"}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hidden="1">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hidden="1">#REF!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hidden="1">#REF!</definedName>
    <definedName name="ㄴㄹ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hidden="1">{"'Sheet1'!$A$1:$J$57","'Sheet1'!$F$32:$F$35","'Sheet1'!$F$32:$F$36"}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hidden="1">{#N/A,#N/A,FALSE,"유지율(1)";#N/A,#N/A,FALSE,"유지율(2)";#N/A,#N/A,FALSE,"유지율(3)"}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hidden="1">#REF!</definedName>
    <definedName name="두가지안22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hidden="1">{#N/A,#N/A,FALSE,"유지율(1)";#N/A,#N/A,FALSE,"유지율(2)";#N/A,#N/A,FALSE,"유지율(3)"}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hidden="1">[2]LIST!#REF!</definedName>
    <definedName name="ㅁㅁㅁㅁㅁ" hidden="1">{#N/A,#N/A,FALSE,"유지율(1)";#N/A,#N/A,FALSE,"유지율(2)";#N/A,#N/A,FALSE,"유지율(3)"}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hidden="1">{"'Sheet1'!$A$1:$J$57","'Sheet1'!$F$32:$F$35","'Sheet1'!$F$32:$F$36"}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hidden="1">[8]계속!#REF!</definedName>
    <definedName name="ㅂㅂㅂ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hidden="1">{"'Sheet1'!$A$1:$J$57","'Sheet1'!$F$32:$F$35","'Sheet1'!$F$32:$F$36"}</definedName>
    <definedName name="살려줘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hidden="1">{"'7-2지역별'!$A$1:$R$44"}</definedName>
    <definedName name="수입3" hidden="1">{"'7-2지역별'!$A$1:$R$44"}</definedName>
    <definedName name="수출순위" hidden="1">{"'7-2지역별'!$A$1:$R$44"}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hidden="1">[8]계속!#REF!</definedName>
    <definedName name="ㅇㄴ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hidden="1">{#N/A,#N/A,FALSE,"유지율(1)";#N/A,#N/A,FALSE,"유지율(2)";#N/A,#N/A,FALSE,"유지율(3)"}</definedName>
    <definedName name="ㅇㅎㄴ" hidden="1">{"'Sheet1'!$A$1:$J$57","'Sheet1'!$F$32:$F$35","'Sheet1'!$F$32:$F$36"}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hidden="1">{#N/A,#N/A,FALSE,"유지율(1)";#N/A,#N/A,FALSE,"유지율(2)";#N/A,#N/A,FALSE,"유지율(3)"}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hidden="1">{#N/A,#N/A,FALSE,"유지율(1)";#N/A,#N/A,FALSE,"유지율(2)";#N/A,#N/A,FALSE,"유지율(3)"}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hidden="1">{#N/A,#N/A,FALSE,"유지율(1)";#N/A,#N/A,FALSE,"유지율(2)";#N/A,#N/A,FALSE,"유지율(3)"}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hidden="1">{#N/A,#N/A,FALSE,"유지율(1)";#N/A,#N/A,FALSE,"유지율(2)";#N/A,#N/A,FALSE,"유지율(3)"}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hidden="1">{#N/A,#N/A,FALSE,"유지율(1)";#N/A,#N/A,FALSE,"유지율(2)";#N/A,#N/A,FALSE,"유지율(3)"}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hidden="1">{#N/A,#N/A,FALSE,"유지율(1)";#N/A,#N/A,FALSE,"유지율(2)";#N/A,#N/A,FALSE,"유지율(3)"}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hidden="1">{"'보고양식'!$A$58:$K$111"}</definedName>
    <definedName name="전산비세부내역" hidden="1">{#N/A,#N/A,FALSE,"유지율(1)";#N/A,#N/A,FALSE,"유지율(2)";#N/A,#N/A,FALSE,"유지율(3)"}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hidden="1">{#N/A,#N/A,FALSE,"유지율(1)";#N/A,#N/A,FALSE,"유지율(2)";#N/A,#N/A,FALSE,"유지율(3)"}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hidden="1">{#N/A,#N/A,FALSE,"유지율(1)";#N/A,#N/A,FALSE,"유지율(2)";#N/A,#N/A,FALSE,"유지율(3)"}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hidden="1">#REF!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hidden="1">{#N/A,#N/A,FALSE,"유지율(1)";#N/A,#N/A,FALSE,"유지율(2)";#N/A,#N/A,FALSE,"유지율(3)"}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hidden="1">{#N/A,#N/A,FALSE,"유지율(1)";#N/A,#N/A,FALSE,"유지율(2)";#N/A,#N/A,FALSE,"유지율(3)"}</definedName>
    <definedName name="总价12" hidden="1">{"'Sheet1'!$A$1:$J$57","'Sheet1'!$F$32:$F$35","'Sheet1'!$F$32:$F$36"}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hidden="1">#REF!</definedName>
    <definedName name="추정2" hidden="1">{#N/A,#N/A,FALSE,"유지율(1)";#N/A,#N/A,FALSE,"유지율(2)";#N/A,#N/A,FALSE,"유지율(3)"}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hidden="1">{#N/A,#N/A,FALSE,"유지율(1)";#N/A,#N/A,FALSE,"유지율(2)";#N/A,#N/A,FALSE,"유지율(3)"}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hidden="1">{"'7-2지역별'!$A$1:$R$44"}</definedName>
    <definedName name="호남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hidden="1">{#N/A,#N/A,FALSE,"유지율(1)";#N/A,#N/A,FALSE,"유지율(2)";#N/A,#N/A,FALSE,"유지율(3)"}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hidden="1">{#N/A,#N/A,FALSE,"유지율(1)";#N/A,#N/A,FALSE,"유지율(2)";#N/A,#N/A,FALSE,"유지율(3)"}</definedName>
    <definedName name="ㅏㅏ" hidden="1">{#N/A,#N/A,FALSE,"Aging Summary";#N/A,#N/A,FALSE,"Ratio Analysis";#N/A,#N/A,FALSE,"Test 120 Day Accts";#N/A,#N/A,FALSE,"Tickmarks"}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hidden="1">{#N/A,#N/A,FALSE,"유지율(1)";#N/A,#N/A,FALSE,"유지율(2)";#N/A,#N/A,FALSE,"유지율(3)"}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51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H21" i="51"/>
  <c r="H20" i="51"/>
  <c r="H19" i="51"/>
  <c r="H18" i="51"/>
  <c r="H15" i="51"/>
  <c r="H14" i="51"/>
  <c r="H13" i="51"/>
  <c r="H12" i="51"/>
  <c r="H11" i="51"/>
  <c r="H9" i="51"/>
  <c r="H8" i="51"/>
  <c r="D6" i="48" l="1"/>
  <c r="E7" i="48"/>
  <c r="H7" i="48"/>
  <c r="K7" i="48"/>
  <c r="J7" i="48"/>
  <c r="J25" i="51"/>
  <c r="K25" i="51"/>
  <c r="H25" i="51"/>
  <c r="E25" i="51"/>
  <c r="D24" i="51"/>
  <c r="M6" i="49"/>
  <c r="L6" i="50" s="1"/>
  <c r="L6" i="49"/>
  <c r="K6" i="50" s="1"/>
  <c r="I6" i="49"/>
  <c r="I6" i="50" s="1"/>
  <c r="F6" i="49"/>
  <c r="F6" i="50" s="1"/>
  <c r="E5" i="49"/>
  <c r="E5" i="50" s="1"/>
  <c r="I5" i="51"/>
  <c r="D5" i="51"/>
  <c r="H10" i="51" l="1"/>
  <c r="H17" i="51"/>
  <c r="K18" i="48"/>
  <c r="J18" i="48"/>
  <c r="H18" i="48"/>
  <c r="E18" i="48"/>
  <c r="J17" i="48"/>
  <c r="E17" i="48"/>
  <c r="D17" i="48"/>
  <c r="K20" i="51" l="1"/>
  <c r="K7" i="51"/>
  <c r="K16" i="51"/>
  <c r="K14" i="51"/>
  <c r="K11" i="51"/>
  <c r="K19" i="51"/>
  <c r="K13" i="51"/>
  <c r="K21" i="51"/>
  <c r="K15" i="51"/>
  <c r="K9" i="51"/>
  <c r="K8" i="51"/>
  <c r="K18" i="51"/>
  <c r="K12" i="51"/>
  <c r="K17" i="51"/>
  <c r="H7" i="51"/>
  <c r="K10" i="51"/>
  <c r="K37" i="48" l="1"/>
  <c r="K34" i="48" l="1"/>
  <c r="K35" i="48"/>
  <c r="K36" i="48"/>
  <c r="E32" i="48" l="1"/>
  <c r="H32" i="48"/>
</calcChain>
</file>

<file path=xl/sharedStrings.xml><?xml version="1.0" encoding="utf-8"?>
<sst xmlns="http://schemas.openxmlformats.org/spreadsheetml/2006/main" count="273" uniqueCount="185">
  <si>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</si>
  <si>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</si>
  <si>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</si>
  <si>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</si>
  <si>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</si>
  <si>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</si>
  <si>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</si>
  <si>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</si>
  <si>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</si>
  <si>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</si>
  <si>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</si>
  <si>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</si>
  <si>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</si>
  <si>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</si>
  <si>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</si>
  <si>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</si>
  <si>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</si>
  <si>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</si>
  <si>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</si>
  <si>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</si>
  <si>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</si>
  <si>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</si>
  <si>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</si>
  <si>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</si>
  <si>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</si>
  <si>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</si>
  <si>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</si>
  <si>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</si>
  <si>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</si>
  <si>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</si>
  <si>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</si>
  <si>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</si>
  <si>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</si>
  <si>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</si>
  <si>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</si>
  <si>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</si>
  <si>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</si>
  <si>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</si>
  <si>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</si>
  <si>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</si>
  <si>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</si>
  <si>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</si>
  <si>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</si>
  <si>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</si>
  <si>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</si>
  <si>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</si>
  <si>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</si>
  <si>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</si>
  <si>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</si>
  <si>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</si>
  <si>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</si>
  <si>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</si>
  <si>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</si>
  <si>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</si>
  <si>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</si>
  <si>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</si>
  <si>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</si>
  <si>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</si>
  <si>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</si>
  <si>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</si>
  <si>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</si>
  <si>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</si>
  <si>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</si>
  <si>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</si>
  <si>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</si>
  <si>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</si>
  <si>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</si>
  <si>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</si>
  <si>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</si>
  <si>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</si>
  <si>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</si>
  <si>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</si>
  <si>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</si>
  <si>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</si>
  <si>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</si>
  <si>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</si>
  <si>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</si>
  <si>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</si>
  <si>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</si>
  <si>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</si>
  <si>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I. 경영실적 Highlights</t>
    <phoneticPr fontId="5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</si>
  <si>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</si>
  <si>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</si>
  <si>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</si>
  <si>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</si>
  <si>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</si>
  <si>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</si>
  <si>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</si>
  <si>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</si>
  <si>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</si>
  <si>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</si>
  <si>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</si>
  <si>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</si>
  <si>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</si>
  <si>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</si>
  <si>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</si>
  <si>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</si>
  <si>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</si>
  <si>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</si>
  <si>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</si>
  <si>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</si>
  <si>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</si>
  <si>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</si>
  <si>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</si>
  <si>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</si>
  <si>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</si>
  <si>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</si>
  <si>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</si>
  <si>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</si>
  <si>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</si>
  <si>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</si>
  <si>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</si>
  <si>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</si>
  <si>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</si>
  <si>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</si>
  <si>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</si>
  <si>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</si>
  <si>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</si>
  <si>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</si>
  <si>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</si>
  <si>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</si>
  <si>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</si>
  <si>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</si>
  <si>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</si>
  <si>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</si>
  <si>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</si>
  <si>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</si>
  <si>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</si>
  <si>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</si>
  <si>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</si>
  <si>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</si>
  <si>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</si>
  <si>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</si>
  <si>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</si>
  <si>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</si>
  <si>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</si>
  <si>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</si>
  <si>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</si>
  <si>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</si>
  <si>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</si>
  <si>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</si>
  <si>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</si>
  <si>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</si>
  <si>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</si>
  <si>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</si>
  <si>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</si>
  <si>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</si>
  <si>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</si>
  <si>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</si>
  <si>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</si>
  <si>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</si>
  <si>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</si>
  <si>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</si>
  <si>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</si>
  <si>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</si>
  <si>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</si>
  <si>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</si>
  <si>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</si>
  <si>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</si>
  <si>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</si>
  <si>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</si>
  <si>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</si>
  <si>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</si>
  <si>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</si>
  <si>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QoQ</t>
    <phoneticPr fontId="2" type="noConversion"/>
  </si>
  <si>
    <t>YTD</t>
    <phoneticPr fontId="11" type="noConversion"/>
  </si>
  <si>
    <t>YoY</t>
    <phoneticPr fontId="2" type="noConversion"/>
  </si>
  <si>
    <t>QoQ</t>
    <phoneticPr fontId="2" type="noConversion"/>
  </si>
  <si>
    <t>QoQ</t>
    <phoneticPr fontId="2" type="noConversion"/>
  </si>
  <si>
    <t>YoY</t>
    <phoneticPr fontId="2" type="noConversion"/>
  </si>
  <si>
    <t>YoY</t>
    <phoneticPr fontId="2" type="noConversion"/>
  </si>
  <si>
    <t>QoQ</t>
    <phoneticPr fontId="2" type="noConversion"/>
  </si>
  <si>
    <t>YoY</t>
    <phoneticPr fontId="2" type="noConversion"/>
  </si>
  <si>
    <t>QoQ</t>
    <phoneticPr fontId="2" type="noConversion"/>
  </si>
  <si>
    <t>YoY</t>
    <phoneticPr fontId="2" type="noConversion"/>
  </si>
  <si>
    <t>YoY</t>
    <phoneticPr fontId="2" type="noConversion"/>
  </si>
  <si>
    <t>25.4Q</t>
    <phoneticPr fontId="2" type="noConversion"/>
  </si>
  <si>
    <t>2025. 12월 말</t>
    <phoneticPr fontId="11" type="noConversion"/>
  </si>
  <si>
    <t>2026년 1분기</t>
    <phoneticPr fontId="11" type="noConversion"/>
  </si>
  <si>
    <t>26.1Q</t>
    <phoneticPr fontId="2" type="noConversion"/>
  </si>
  <si>
    <t>25.1Q</t>
    <phoneticPr fontId="2" type="noConversion"/>
  </si>
  <si>
    <t>25.1Q
누계</t>
    <phoneticPr fontId="2" type="noConversion"/>
  </si>
  <si>
    <t>26.1Q
누계</t>
    <phoneticPr fontId="2" type="noConversion"/>
  </si>
  <si>
    <t>2026. 3월 말</t>
    <phoneticPr fontId="11" type="noConversion"/>
  </si>
  <si>
    <t xml:space="preserve"> ※ 본 자료는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</si>
</sst>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%"/>
    <numFmt numFmtId="178" formatCode="0_ ;[Red]\-0\ "/>
    <numFmt numFmtId="179" formatCode="#,##0_ ;[Red]\-#,##0\ "/>
    <numFmt numFmtId="180" formatCode="0.00%\p"/>
    <numFmt numFmtId="181" formatCode="0.0%\p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  <xf numFmtId="0" fontId="4" fillId="0" borderId="0"/>
  </cellStyleXfs>
  <cellXfs count="591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77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77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77" fontId="9" fillId="3" borderId="0" xfId="0" applyNumberFormat="1" applyFont="1" applyFill="1" applyBorder="1" applyAlignment="1">
      <alignment horizontal="center" vertical="center"/>
    </xf>
    <xf numFmtId="177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77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77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77" fontId="12" fillId="3" borderId="34" xfId="2" applyNumberFormat="1" applyFont="1" applyFill="1" applyBorder="1">
      <alignment vertical="center"/>
    </xf>
    <xf numFmtId="177" fontId="12" fillId="3" borderId="35" xfId="2" applyNumberFormat="1" applyFont="1" applyFill="1" applyBorder="1">
      <alignment vertical="center"/>
    </xf>
    <xf numFmtId="177" fontId="12" fillId="3" borderId="38" xfId="2" applyNumberFormat="1" applyFont="1" applyFill="1" applyBorder="1">
      <alignment vertical="center"/>
    </xf>
    <xf numFmtId="177" fontId="12" fillId="3" borderId="39" xfId="2" applyNumberFormat="1" applyFont="1" applyFill="1" applyBorder="1">
      <alignment vertical="center"/>
    </xf>
    <xf numFmtId="177" fontId="12" fillId="3" borderId="41" xfId="2" applyNumberFormat="1" applyFont="1" applyFill="1" applyBorder="1">
      <alignment vertical="center"/>
    </xf>
    <xf numFmtId="177" fontId="12" fillId="3" borderId="43" xfId="2" applyNumberFormat="1" applyFont="1" applyFill="1" applyBorder="1">
      <alignment vertical="center"/>
    </xf>
    <xf numFmtId="177" fontId="12" fillId="3" borderId="40" xfId="2" applyNumberFormat="1" applyFont="1" applyFill="1" applyBorder="1">
      <alignment vertical="center"/>
    </xf>
    <xf numFmtId="177" fontId="9" fillId="4" borderId="4" xfId="0" quotePrefix="1" applyNumberFormat="1" applyFont="1" applyFill="1" applyBorder="1" applyAlignment="1">
      <alignment horizontal="center" vertical="center"/>
    </xf>
    <xf numFmtId="177" fontId="9" fillId="4" borderId="4" xfId="0" applyNumberFormat="1" applyFont="1" applyFill="1" applyBorder="1" applyAlignment="1">
      <alignment horizontal="right" vertical="center"/>
    </xf>
    <xf numFmtId="177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77" fontId="9" fillId="5" borderId="4" xfId="0" applyNumberFormat="1" applyFont="1" applyFill="1" applyBorder="1" applyAlignment="1">
      <alignment horizontal="center" vertical="center"/>
    </xf>
    <xf numFmtId="177" fontId="7" fillId="5" borderId="8" xfId="0" applyNumberFormat="1" applyFont="1" applyFill="1" applyBorder="1" applyAlignment="1">
      <alignment horizontal="center" vertical="center"/>
    </xf>
    <xf numFmtId="177" fontId="9" fillId="4" borderId="0" xfId="0" quotePrefix="1" applyNumberFormat="1" applyFont="1" applyFill="1" applyBorder="1" applyAlignment="1">
      <alignment horizontal="center" vertical="center"/>
    </xf>
    <xf numFmtId="177" fontId="9" fillId="4" borderId="0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center" vertical="center"/>
    </xf>
    <xf numFmtId="177" fontId="12" fillId="3" borderId="36" xfId="2" applyNumberFormat="1" applyFont="1" applyFill="1" applyBorder="1">
      <alignment vertical="center"/>
    </xf>
    <xf numFmtId="179" fontId="12" fillId="3" borderId="0" xfId="1" applyNumberFormat="1" applyFont="1" applyFill="1">
      <alignment vertical="center"/>
    </xf>
    <xf numFmtId="179" fontId="12" fillId="3" borderId="29" xfId="1" applyNumberFormat="1" applyFont="1" applyFill="1" applyBorder="1">
      <alignment vertical="center"/>
    </xf>
    <xf numFmtId="179" fontId="12" fillId="3" borderId="37" xfId="1" applyNumberFormat="1" applyFont="1" applyFill="1" applyBorder="1">
      <alignment vertical="center"/>
    </xf>
    <xf numFmtId="179" fontId="12" fillId="3" borderId="0" xfId="1" applyNumberFormat="1" applyFont="1" applyFill="1" applyBorder="1">
      <alignment vertical="center"/>
    </xf>
    <xf numFmtId="179" fontId="12" fillId="3" borderId="42" xfId="1" applyNumberFormat="1" applyFont="1" applyFill="1" applyBorder="1">
      <alignment vertical="center"/>
    </xf>
    <xf numFmtId="179" fontId="12" fillId="3" borderId="31" xfId="1" applyNumberFormat="1" applyFont="1" applyFill="1" applyBorder="1">
      <alignment vertical="center"/>
    </xf>
    <xf numFmtId="177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77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3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77" fontId="7" fillId="0" borderId="55" xfId="2" applyNumberFormat="1" applyFont="1" applyFill="1" applyBorder="1" applyAlignment="1">
      <alignment vertical="center"/>
    </xf>
    <xf numFmtId="179" fontId="12" fillId="3" borderId="21" xfId="1" applyNumberFormat="1" applyFont="1" applyFill="1" applyBorder="1">
      <alignment vertical="center"/>
    </xf>
    <xf numFmtId="179" fontId="12" fillId="3" borderId="56" xfId="1" applyNumberFormat="1" applyFont="1" applyFill="1" applyBorder="1">
      <alignment vertical="center"/>
    </xf>
    <xf numFmtId="179" fontId="12" fillId="3" borderId="57" xfId="1" applyNumberFormat="1" applyFont="1" applyFill="1" applyBorder="1">
      <alignment vertical="center"/>
    </xf>
    <xf numFmtId="179" fontId="12" fillId="3" borderId="15" xfId="2" applyNumberFormat="1" applyFont="1" applyFill="1" applyBorder="1">
      <alignment vertical="center"/>
    </xf>
    <xf numFmtId="179" fontId="12" fillId="3" borderId="16" xfId="2" applyNumberFormat="1" applyFont="1" applyFill="1" applyBorder="1">
      <alignment vertical="center"/>
    </xf>
    <xf numFmtId="179" fontId="12" fillId="3" borderId="58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5" xfId="0" applyNumberFormat="1" applyFont="1" applyFill="1" applyBorder="1" applyAlignment="1">
      <alignment horizontal="center" vertical="center"/>
    </xf>
    <xf numFmtId="177" fontId="12" fillId="3" borderId="13" xfId="2" applyNumberFormat="1" applyFont="1" applyFill="1" applyBorder="1" applyAlignment="1">
      <alignment vertical="center" shrinkToFit="1"/>
    </xf>
    <xf numFmtId="179" fontId="12" fillId="3" borderId="12" xfId="2" applyNumberFormat="1" applyFont="1" applyFill="1" applyBorder="1" applyAlignment="1">
      <alignment vertical="center" shrinkToFit="1"/>
    </xf>
    <xf numFmtId="179" fontId="12" fillId="3" borderId="21" xfId="1" applyNumberFormat="1" applyFont="1" applyFill="1" applyBorder="1" applyAlignment="1">
      <alignment vertical="center" shrinkToFit="1"/>
    </xf>
    <xf numFmtId="177" fontId="12" fillId="3" borderId="14" xfId="2" applyNumberFormat="1" applyFont="1" applyFill="1" applyBorder="1" applyAlignment="1">
      <alignment vertical="center" shrinkToFit="1"/>
    </xf>
    <xf numFmtId="179" fontId="12" fillId="3" borderId="15" xfId="2" applyNumberFormat="1" applyFont="1" applyFill="1" applyBorder="1" applyAlignment="1">
      <alignment vertical="center" shrinkToFit="1"/>
    </xf>
    <xf numFmtId="179" fontId="12" fillId="3" borderId="56" xfId="1" applyNumberFormat="1" applyFont="1" applyFill="1" applyBorder="1" applyAlignment="1">
      <alignment vertical="center" shrinkToFit="1"/>
    </xf>
    <xf numFmtId="177" fontId="12" fillId="3" borderId="17" xfId="2" applyNumberFormat="1" applyFont="1" applyFill="1" applyBorder="1" applyAlignment="1">
      <alignment vertical="center" shrinkToFit="1"/>
    </xf>
    <xf numFmtId="179" fontId="12" fillId="3" borderId="16" xfId="2" applyNumberFormat="1" applyFont="1" applyFill="1" applyBorder="1" applyAlignment="1">
      <alignment vertical="center" shrinkToFit="1"/>
    </xf>
    <xf numFmtId="179" fontId="12" fillId="3" borderId="57" xfId="1" applyNumberFormat="1" applyFont="1" applyFill="1" applyBorder="1" applyAlignment="1">
      <alignment vertical="center" shrinkToFit="1"/>
    </xf>
    <xf numFmtId="177" fontId="12" fillId="3" borderId="48" xfId="2" applyNumberFormat="1" applyFont="1" applyFill="1" applyBorder="1" applyAlignment="1">
      <alignment vertical="center" shrinkToFit="1"/>
    </xf>
    <xf numFmtId="179" fontId="12" fillId="3" borderId="49" xfId="2" applyNumberFormat="1" applyFont="1" applyFill="1" applyBorder="1" applyAlignment="1">
      <alignment vertical="center" shrinkToFit="1"/>
    </xf>
    <xf numFmtId="179" fontId="12" fillId="3" borderId="58" xfId="1" applyNumberFormat="1" applyFont="1" applyFill="1" applyBorder="1" applyAlignment="1">
      <alignment vertical="center" shrinkToFit="1"/>
    </xf>
    <xf numFmtId="177" fontId="12" fillId="3" borderId="54" xfId="2" applyNumberFormat="1" applyFont="1" applyFill="1" applyBorder="1" applyAlignment="1">
      <alignment vertical="center" shrinkToFit="1"/>
    </xf>
    <xf numFmtId="179" fontId="12" fillId="3" borderId="11" xfId="2" applyNumberFormat="1" applyFont="1" applyFill="1" applyBorder="1" applyAlignment="1">
      <alignment vertical="center" shrinkToFit="1"/>
    </xf>
    <xf numFmtId="179" fontId="12" fillId="3" borderId="46" xfId="1" applyNumberFormat="1" applyFont="1" applyFill="1" applyBorder="1" applyAlignment="1">
      <alignment vertical="center" shrinkToFit="1"/>
    </xf>
    <xf numFmtId="179" fontId="12" fillId="3" borderId="11" xfId="0" applyNumberFormat="1" applyFont="1" applyFill="1" applyBorder="1" applyAlignment="1">
      <alignment vertical="center" shrinkToFit="1"/>
    </xf>
    <xf numFmtId="177" fontId="12" fillId="3" borderId="18" xfId="2" applyNumberFormat="1" applyFont="1" applyFill="1" applyBorder="1" applyAlignment="1">
      <alignment vertical="center" shrinkToFit="1"/>
    </xf>
    <xf numFmtId="177" fontId="12" fillId="3" borderId="28" xfId="2" applyNumberFormat="1" applyFont="1" applyFill="1" applyBorder="1" applyAlignment="1">
      <alignment vertical="center" shrinkToFit="1"/>
    </xf>
    <xf numFmtId="38" fontId="9" fillId="4" borderId="74" xfId="0" applyNumberFormat="1" applyFont="1" applyFill="1" applyBorder="1" applyAlignment="1">
      <alignment horizontal="left" vertical="center" indent="1"/>
    </xf>
    <xf numFmtId="177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77" fontId="7" fillId="3" borderId="17" xfId="2" applyNumberFormat="1" applyFont="1" applyFill="1" applyBorder="1" applyAlignment="1">
      <alignment vertical="center"/>
    </xf>
    <xf numFmtId="177" fontId="7" fillId="3" borderId="14" xfId="2" applyNumberFormat="1" applyFont="1" applyFill="1" applyBorder="1" applyAlignment="1">
      <alignment vertical="center"/>
    </xf>
    <xf numFmtId="179" fontId="12" fillId="3" borderId="0" xfId="1" applyNumberFormat="1" applyFont="1" applyFill="1" applyAlignment="1">
      <alignment vertical="center" shrinkToFit="1"/>
    </xf>
    <xf numFmtId="179" fontId="12" fillId="3" borderId="37" xfId="1" applyNumberFormat="1" applyFont="1" applyFill="1" applyBorder="1" applyAlignment="1">
      <alignment vertical="center" shrinkToFit="1"/>
    </xf>
    <xf numFmtId="179" fontId="12" fillId="3" borderId="0" xfId="1" applyNumberFormat="1" applyFont="1" applyFill="1" applyBorder="1" applyAlignment="1">
      <alignment vertical="center" shrinkToFit="1"/>
    </xf>
    <xf numFmtId="179" fontId="12" fillId="3" borderId="42" xfId="1" applyNumberFormat="1" applyFont="1" applyFill="1" applyBorder="1" applyAlignment="1">
      <alignment vertical="center" shrinkToFit="1"/>
    </xf>
    <xf numFmtId="179" fontId="12" fillId="3" borderId="1" xfId="1" applyNumberFormat="1" applyFont="1" applyFill="1" applyBorder="1" applyAlignment="1">
      <alignment vertical="center" shrinkToFit="1"/>
    </xf>
    <xf numFmtId="179" fontId="12" fillId="3" borderId="10" xfId="1" applyNumberFormat="1" applyFont="1" applyFill="1" applyBorder="1" applyAlignment="1">
      <alignment vertical="center" shrinkToFit="1"/>
    </xf>
    <xf numFmtId="179" fontId="9" fillId="3" borderId="76" xfId="0" applyNumberFormat="1" applyFont="1" applyFill="1" applyBorder="1" applyAlignment="1">
      <alignment horizontal="right" vertical="center"/>
    </xf>
    <xf numFmtId="179" fontId="9" fillId="3" borderId="74" xfId="0" applyNumberFormat="1" applyFont="1" applyFill="1" applyBorder="1" applyAlignment="1">
      <alignment horizontal="right" vertical="center"/>
    </xf>
    <xf numFmtId="179" fontId="9" fillId="3" borderId="76" xfId="0" quotePrefix="1" applyNumberFormat="1" applyFont="1" applyFill="1" applyBorder="1" applyAlignment="1">
      <alignment horizontal="right" vertical="center"/>
    </xf>
    <xf numFmtId="179" fontId="9" fillId="3" borderId="77" xfId="0" applyNumberFormat="1" applyFont="1" applyFill="1" applyBorder="1" applyAlignment="1">
      <alignment horizontal="right" vertical="center"/>
    </xf>
    <xf numFmtId="177" fontId="12" fillId="3" borderId="14" xfId="2" applyNumberFormat="1" applyFont="1" applyFill="1" applyBorder="1" applyAlignment="1">
      <alignment vertical="center"/>
    </xf>
    <xf numFmtId="177" fontId="12" fillId="3" borderId="13" xfId="2" applyNumberFormat="1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 indent="1"/>
    </xf>
    <xf numFmtId="179" fontId="12" fillId="3" borderId="1" xfId="1" applyNumberFormat="1" applyFont="1" applyFill="1" applyBorder="1">
      <alignment vertical="center"/>
    </xf>
    <xf numFmtId="177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79" fontId="18" fillId="3" borderId="0" xfId="0" applyNumberFormat="1" applyFont="1" applyFill="1" applyBorder="1" applyAlignment="1">
      <alignment vertical="center"/>
    </xf>
    <xf numFmtId="0" fontId="13" fillId="4" borderId="74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2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79" fontId="13" fillId="3" borderId="74" xfId="1" applyNumberFormat="1" applyFont="1" applyFill="1" applyBorder="1" applyAlignment="1">
      <alignment vertical="center" shrinkToFit="1"/>
    </xf>
    <xf numFmtId="179" fontId="13" fillId="3" borderId="76" xfId="2" applyNumberFormat="1" applyFont="1" applyFill="1" applyBorder="1" applyAlignment="1">
      <alignment vertical="center" shrinkToFit="1"/>
    </xf>
    <xf numFmtId="177" fontId="9" fillId="0" borderId="55" xfId="2" applyNumberFormat="1" applyFont="1" applyFill="1" applyBorder="1" applyAlignment="1">
      <alignment vertical="center" shrinkToFit="1"/>
    </xf>
    <xf numFmtId="179" fontId="13" fillId="3" borderId="77" xfId="1" applyNumberFormat="1" applyFont="1" applyFill="1" applyBorder="1" applyAlignment="1">
      <alignment vertical="center" shrinkToFit="1"/>
    </xf>
    <xf numFmtId="179" fontId="13" fillId="3" borderId="0" xfId="1" applyNumberFormat="1" applyFont="1" applyFill="1" applyBorder="1" applyAlignment="1">
      <alignment vertical="center" shrinkToFit="1"/>
    </xf>
    <xf numFmtId="179" fontId="13" fillId="3" borderId="12" xfId="2" applyNumberFormat="1" applyFont="1" applyFill="1" applyBorder="1" applyAlignment="1">
      <alignment vertical="center" shrinkToFit="1"/>
    </xf>
    <xf numFmtId="177" fontId="13" fillId="3" borderId="13" xfId="2" applyNumberFormat="1" applyFont="1" applyFill="1" applyBorder="1" applyAlignment="1">
      <alignment vertical="center" shrinkToFit="1"/>
    </xf>
    <xf numFmtId="179" fontId="13" fillId="3" borderId="21" xfId="1" applyNumberFormat="1" applyFont="1" applyFill="1" applyBorder="1" applyAlignment="1">
      <alignment vertical="center" shrinkToFit="1"/>
    </xf>
    <xf numFmtId="179" fontId="13" fillId="3" borderId="29" xfId="1" applyNumberFormat="1" applyFont="1" applyFill="1" applyBorder="1" applyAlignment="1">
      <alignment vertical="center" shrinkToFit="1"/>
    </xf>
    <xf numFmtId="179" fontId="13" fillId="3" borderId="32" xfId="2" applyNumberFormat="1" applyFont="1" applyFill="1" applyBorder="1" applyAlignment="1">
      <alignment vertical="center" shrinkToFit="1"/>
    </xf>
    <xf numFmtId="177" fontId="13" fillId="3" borderId="36" xfId="2" applyNumberFormat="1" applyFont="1" applyFill="1" applyBorder="1" applyAlignment="1">
      <alignment vertical="center" shrinkToFit="1"/>
    </xf>
    <xf numFmtId="179" fontId="13" fillId="3" borderId="31" xfId="1" applyNumberFormat="1" applyFont="1" applyFill="1" applyBorder="1" applyAlignment="1">
      <alignment vertical="center" shrinkToFit="1"/>
    </xf>
    <xf numFmtId="179" fontId="13" fillId="3" borderId="4" xfId="1" applyNumberFormat="1" applyFont="1" applyFill="1" applyBorder="1" applyAlignment="1">
      <alignment vertical="center" shrinkToFit="1"/>
    </xf>
    <xf numFmtId="179" fontId="13" fillId="3" borderId="82" xfId="2" applyNumberFormat="1" applyFont="1" applyFill="1" applyBorder="1" applyAlignment="1">
      <alignment vertical="center" shrinkToFit="1"/>
    </xf>
    <xf numFmtId="177" fontId="13" fillId="3" borderId="78" xfId="2" applyNumberFormat="1" applyFont="1" applyFill="1" applyBorder="1" applyAlignment="1">
      <alignment vertical="center" shrinkToFit="1"/>
    </xf>
    <xf numFmtId="179" fontId="13" fillId="3" borderId="19" xfId="1" applyNumberFormat="1" applyFont="1" applyFill="1" applyBorder="1" applyAlignment="1">
      <alignment vertical="center" shrinkToFit="1"/>
    </xf>
    <xf numFmtId="179" fontId="13" fillId="3" borderId="32" xfId="0" applyNumberFormat="1" applyFont="1" applyFill="1" applyBorder="1" applyAlignment="1">
      <alignment vertical="center" shrinkToFit="1"/>
    </xf>
    <xf numFmtId="179" fontId="13" fillId="3" borderId="82" xfId="0" applyNumberFormat="1" applyFont="1" applyFill="1" applyBorder="1" applyAlignment="1">
      <alignment vertical="center" shrinkToFit="1"/>
    </xf>
    <xf numFmtId="179" fontId="13" fillId="3" borderId="12" xfId="0" applyNumberFormat="1" applyFont="1" applyFill="1" applyBorder="1" applyAlignment="1">
      <alignment vertical="center" shrinkToFit="1"/>
    </xf>
    <xf numFmtId="179" fontId="13" fillId="3" borderId="0" xfId="2" applyNumberFormat="1" applyFont="1" applyFill="1" applyBorder="1" applyAlignment="1">
      <alignment vertical="center" shrinkToFit="1"/>
    </xf>
    <xf numFmtId="179" fontId="13" fillId="3" borderId="29" xfId="2" applyNumberFormat="1" applyFont="1" applyFill="1" applyBorder="1" applyAlignment="1">
      <alignment vertical="center" shrinkToFit="1"/>
    </xf>
    <xf numFmtId="179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77" fontId="13" fillId="3" borderId="52" xfId="2" applyNumberFormat="1" applyFont="1" applyFill="1" applyBorder="1" applyAlignment="1">
      <alignment vertical="center" shrinkToFit="1"/>
    </xf>
    <xf numFmtId="179" fontId="13" fillId="3" borderId="23" xfId="1" applyNumberFormat="1" applyFont="1" applyFill="1" applyBorder="1" applyAlignment="1">
      <alignment vertical="center" shrinkToFit="1"/>
    </xf>
    <xf numFmtId="179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79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79" fontId="13" fillId="3" borderId="3" xfId="1" applyNumberFormat="1" applyFont="1" applyFill="1" applyBorder="1" applyAlignment="1">
      <alignment vertical="center" shrinkToFit="1"/>
    </xf>
    <xf numFmtId="179" fontId="13" fillId="3" borderId="2" xfId="2" applyNumberFormat="1" applyFont="1" applyFill="1" applyBorder="1" applyAlignment="1">
      <alignment vertical="center" shrinkToFit="1"/>
    </xf>
    <xf numFmtId="177" fontId="13" fillId="3" borderId="51" xfId="2" applyNumberFormat="1" applyFont="1" applyFill="1" applyBorder="1" applyAlignment="1">
      <alignment vertical="center" shrinkToFit="1"/>
    </xf>
    <xf numFmtId="179" fontId="13" fillId="3" borderId="59" xfId="1" applyNumberFormat="1" applyFont="1" applyFill="1" applyBorder="1" applyAlignment="1">
      <alignment vertical="center" shrinkToFit="1"/>
    </xf>
    <xf numFmtId="179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77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77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77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79" fontId="13" fillId="3" borderId="86" xfId="2" applyNumberFormat="1" applyFont="1" applyFill="1" applyBorder="1" applyAlignment="1">
      <alignment vertical="center" shrinkToFit="1"/>
    </xf>
    <xf numFmtId="179" fontId="12" fillId="3" borderId="4" xfId="1" applyNumberFormat="1" applyFont="1" applyFill="1" applyBorder="1" applyAlignment="1">
      <alignment vertical="center" shrinkToFit="1"/>
    </xf>
    <xf numFmtId="179" fontId="12" fillId="3" borderId="82" xfId="2" applyNumberFormat="1" applyFont="1" applyFill="1" applyBorder="1" applyAlignment="1">
      <alignment vertical="center" shrinkToFit="1"/>
    </xf>
    <xf numFmtId="177" fontId="12" fillId="3" borderId="78" xfId="2" applyNumberFormat="1" applyFont="1" applyFill="1" applyBorder="1" applyAlignment="1">
      <alignment vertical="center" shrinkToFit="1"/>
    </xf>
    <xf numFmtId="179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77" fontId="7" fillId="4" borderId="91" xfId="0" applyNumberFormat="1" applyFont="1" applyFill="1" applyBorder="1" applyAlignment="1">
      <alignment horizontal="center" vertical="center"/>
    </xf>
    <xf numFmtId="177" fontId="13" fillId="3" borderId="92" xfId="2" applyNumberFormat="1" applyFont="1" applyFill="1" applyBorder="1" applyAlignment="1">
      <alignment vertical="center" shrinkToFit="1"/>
    </xf>
    <xf numFmtId="177" fontId="12" fillId="3" borderId="92" xfId="2" applyNumberFormat="1" applyFont="1" applyFill="1" applyBorder="1" applyAlignment="1">
      <alignment vertical="center" shrinkToFit="1"/>
    </xf>
    <xf numFmtId="177" fontId="12" fillId="3" borderId="93" xfId="2" applyNumberFormat="1" applyFont="1" applyFill="1" applyBorder="1" applyAlignment="1">
      <alignment vertical="center" shrinkToFit="1"/>
    </xf>
    <xf numFmtId="177" fontId="12" fillId="3" borderId="94" xfId="2" applyNumberFormat="1" applyFont="1" applyFill="1" applyBorder="1" applyAlignment="1">
      <alignment vertical="center" shrinkToFit="1"/>
    </xf>
    <xf numFmtId="177" fontId="13" fillId="3" borderId="96" xfId="2" applyNumberFormat="1" applyFont="1" applyFill="1" applyBorder="1" applyAlignment="1">
      <alignment vertical="center" shrinkToFit="1"/>
    </xf>
    <xf numFmtId="177" fontId="13" fillId="3" borderId="98" xfId="2" applyNumberFormat="1" applyFont="1" applyFill="1" applyBorder="1" applyAlignment="1">
      <alignment vertical="center" shrinkToFit="1"/>
    </xf>
    <xf numFmtId="177" fontId="13" fillId="3" borderId="99" xfId="2" applyNumberFormat="1" applyFont="1" applyFill="1" applyBorder="1" applyAlignment="1">
      <alignment vertical="center" shrinkToFit="1"/>
    </xf>
    <xf numFmtId="177" fontId="13" fillId="3" borderId="89" xfId="2" applyNumberFormat="1" applyFont="1" applyFill="1" applyBorder="1" applyAlignment="1">
      <alignment vertical="center" shrinkToFit="1"/>
    </xf>
    <xf numFmtId="177" fontId="13" fillId="3" borderId="90" xfId="2" applyNumberFormat="1" applyFont="1" applyFill="1" applyBorder="1" applyAlignment="1">
      <alignment vertical="center" shrinkToFit="1"/>
    </xf>
    <xf numFmtId="0" fontId="13" fillId="4" borderId="84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79" fontId="12" fillId="4" borderId="4" xfId="2" applyNumberFormat="1" applyFont="1" applyFill="1" applyBorder="1" applyAlignment="1">
      <alignment vertical="center" shrinkToFit="1"/>
    </xf>
    <xf numFmtId="179" fontId="12" fillId="4" borderId="14" xfId="2" applyNumberFormat="1" applyFont="1" applyFill="1" applyBorder="1" applyAlignment="1">
      <alignment horizontal="center" vertical="center" shrinkToFit="1"/>
    </xf>
    <xf numFmtId="181" fontId="12" fillId="3" borderId="36" xfId="2" applyNumberFormat="1" applyFont="1" applyFill="1" applyBorder="1" applyAlignment="1">
      <alignment vertical="center" shrinkToFit="1"/>
    </xf>
    <xf numFmtId="179" fontId="13" fillId="3" borderId="1" xfId="1" applyNumberFormat="1" applyFont="1" applyFill="1" applyBorder="1" applyAlignment="1">
      <alignment vertical="center" shrinkToFit="1"/>
    </xf>
    <xf numFmtId="179" fontId="13" fillId="3" borderId="49" xfId="2" applyNumberFormat="1" applyFont="1" applyFill="1" applyBorder="1" applyAlignment="1">
      <alignment vertical="center" shrinkToFit="1"/>
    </xf>
    <xf numFmtId="177" fontId="13" fillId="3" borderId="48" xfId="2" applyNumberFormat="1" applyFont="1" applyFill="1" applyBorder="1" applyAlignment="1">
      <alignment vertical="center" shrinkToFit="1"/>
    </xf>
    <xf numFmtId="179" fontId="13" fillId="3" borderId="58" xfId="1" applyNumberFormat="1" applyFont="1" applyFill="1" applyBorder="1" applyAlignment="1">
      <alignment vertical="center" shrinkToFit="1"/>
    </xf>
    <xf numFmtId="179" fontId="12" fillId="3" borderId="86" xfId="2" applyNumberFormat="1" applyFont="1" applyFill="1" applyBorder="1" applyAlignment="1">
      <alignment vertical="center" shrinkToFit="1"/>
    </xf>
    <xf numFmtId="179" fontId="12" fillId="3" borderId="86" xfId="0" applyNumberFormat="1" applyFont="1" applyFill="1" applyBorder="1" applyAlignment="1">
      <alignment vertical="center" shrinkToFit="1"/>
    </xf>
    <xf numFmtId="179" fontId="13" fillId="3" borderId="86" xfId="0" applyNumberFormat="1" applyFont="1" applyFill="1" applyBorder="1" applyAlignment="1">
      <alignment vertical="center" shrinkToFit="1"/>
    </xf>
    <xf numFmtId="179" fontId="12" fillId="3" borderId="88" xfId="2" applyNumberFormat="1" applyFont="1" applyFill="1" applyBorder="1" applyAlignment="1">
      <alignment vertical="center" shrinkToFit="1"/>
    </xf>
    <xf numFmtId="179" fontId="12" fillId="3" borderId="88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77" fontId="12" fillId="3" borderId="89" xfId="2" applyNumberFormat="1" applyFont="1" applyFill="1" applyBorder="1" applyAlignment="1">
      <alignment vertical="center" shrinkToFit="1"/>
    </xf>
    <xf numFmtId="177" fontId="13" fillId="3" borderId="95" xfId="2" applyNumberFormat="1" applyFont="1" applyFill="1" applyBorder="1" applyAlignment="1">
      <alignment vertical="center" shrinkToFit="1"/>
    </xf>
    <xf numFmtId="181" fontId="12" fillId="3" borderId="89" xfId="2" applyNumberFormat="1" applyFont="1" applyFill="1" applyBorder="1" applyAlignment="1">
      <alignment vertical="center" shrinkToFit="1"/>
    </xf>
    <xf numFmtId="179" fontId="12" fillId="3" borderId="86" xfId="2" applyNumberFormat="1" applyFont="1" applyFill="1" applyBorder="1">
      <alignment vertical="center"/>
    </xf>
    <xf numFmtId="0" fontId="12" fillId="4" borderId="101" xfId="0" applyFont="1" applyFill="1" applyBorder="1" applyAlignment="1">
      <alignment horizontal="left" vertical="center" indent="1"/>
    </xf>
    <xf numFmtId="10" fontId="12" fillId="3" borderId="102" xfId="2" applyNumberFormat="1" applyFont="1" applyFill="1" applyBorder="1">
      <alignment vertical="center"/>
    </xf>
    <xf numFmtId="10" fontId="12" fillId="3" borderId="104" xfId="2" applyNumberFormat="1" applyFont="1" applyFill="1" applyBorder="1">
      <alignment vertical="center"/>
    </xf>
    <xf numFmtId="180" fontId="12" fillId="3" borderId="103" xfId="2" applyNumberFormat="1" applyFont="1" applyFill="1" applyBorder="1">
      <alignment vertical="center"/>
    </xf>
    <xf numFmtId="10" fontId="12" fillId="3" borderId="105" xfId="2" applyNumberFormat="1" applyFont="1" applyFill="1" applyBorder="1">
      <alignment vertical="center"/>
    </xf>
    <xf numFmtId="179" fontId="12" fillId="3" borderId="106" xfId="1" applyNumberFormat="1" applyFont="1" applyFill="1" applyBorder="1">
      <alignment vertical="center"/>
    </xf>
    <xf numFmtId="179" fontId="12" fillId="3" borderId="107" xfId="1" applyNumberFormat="1" applyFont="1" applyFill="1" applyBorder="1">
      <alignment vertical="center"/>
    </xf>
    <xf numFmtId="179" fontId="12" fillId="3" borderId="108" xfId="1" applyNumberFormat="1" applyFont="1" applyFill="1" applyBorder="1">
      <alignment vertical="center"/>
    </xf>
    <xf numFmtId="179" fontId="12" fillId="3" borderId="109" xfId="1" applyNumberFormat="1" applyFont="1" applyFill="1" applyBorder="1">
      <alignment vertical="center"/>
    </xf>
    <xf numFmtId="179" fontId="12" fillId="3" borderId="110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79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1" fontId="12" fillId="3" borderId="99" xfId="2" applyNumberFormat="1" applyFont="1" applyFill="1" applyBorder="1" applyAlignment="1">
      <alignment vertical="center" shrinkToFit="1"/>
    </xf>
    <xf numFmtId="177" fontId="9" fillId="3" borderId="55" xfId="0" applyNumberFormat="1" applyFont="1" applyFill="1" applyBorder="1" applyAlignment="1">
      <alignment vertical="center"/>
    </xf>
    <xf numFmtId="0" fontId="13" fillId="4" borderId="84" xfId="0" applyFont="1" applyFill="1" applyBorder="1" applyAlignment="1">
      <alignment horizontal="left" vertical="center" indent="1"/>
    </xf>
    <xf numFmtId="179" fontId="12" fillId="3" borderId="83" xfId="2" applyNumberFormat="1" applyFont="1" applyFill="1" applyBorder="1" applyAlignment="1">
      <alignment vertical="center" shrinkToFit="1"/>
    </xf>
    <xf numFmtId="179" fontId="12" fillId="3" borderId="59" xfId="1" applyNumberFormat="1" applyFont="1" applyFill="1" applyBorder="1" applyAlignment="1">
      <alignment vertical="center" shrinkToFit="1"/>
    </xf>
    <xf numFmtId="0" fontId="12" fillId="4" borderId="112" xfId="0" applyFont="1" applyFill="1" applyBorder="1" applyAlignment="1">
      <alignment horizontal="left" vertical="center" indent="1"/>
    </xf>
    <xf numFmtId="179" fontId="12" fillId="3" borderId="113" xfId="1" applyNumberFormat="1" applyFont="1" applyFill="1" applyBorder="1">
      <alignment vertical="center"/>
    </xf>
    <xf numFmtId="177" fontId="12" fillId="3" borderId="114" xfId="2" applyNumberFormat="1" applyFont="1" applyFill="1" applyBorder="1">
      <alignment vertical="center"/>
    </xf>
    <xf numFmtId="177" fontId="12" fillId="3" borderId="111" xfId="2" applyNumberFormat="1" applyFont="1" applyFill="1" applyBorder="1">
      <alignment vertical="center"/>
    </xf>
    <xf numFmtId="179" fontId="12" fillId="3" borderId="115" xfId="1" applyNumberFormat="1" applyFont="1" applyFill="1" applyBorder="1">
      <alignment vertical="center"/>
    </xf>
    <xf numFmtId="0" fontId="12" fillId="3" borderId="111" xfId="0" applyFont="1" applyFill="1" applyBorder="1">
      <alignment vertical="center"/>
    </xf>
    <xf numFmtId="181" fontId="12" fillId="3" borderId="52" xfId="2" applyNumberFormat="1" applyFont="1" applyFill="1" applyBorder="1" applyAlignment="1">
      <alignment vertical="center" shrinkToFit="1"/>
    </xf>
    <xf numFmtId="177" fontId="12" fillId="3" borderId="23" xfId="2" applyNumberFormat="1" applyFont="1" applyFill="1" applyBorder="1" applyAlignment="1">
      <alignment vertical="center" shrinkToFit="1"/>
    </xf>
    <xf numFmtId="177" fontId="12" fillId="3" borderId="92" xfId="2" applyNumberFormat="1" applyFont="1" applyFill="1" applyBorder="1" applyAlignment="1">
      <alignment horizontal="right" vertical="center" shrinkToFit="1"/>
    </xf>
    <xf numFmtId="179" fontId="12" fillId="3" borderId="12" xfId="2" applyNumberFormat="1" applyFont="1" applyFill="1" applyBorder="1" applyAlignment="1">
      <alignment horizontal="right" vertical="center" shrinkToFit="1"/>
    </xf>
    <xf numFmtId="177" fontId="12" fillId="3" borderId="13" xfId="2" applyNumberFormat="1" applyFont="1" applyFill="1" applyBorder="1" applyAlignment="1">
      <alignment horizontal="right" vertical="center" shrinkToFit="1"/>
    </xf>
    <xf numFmtId="179" fontId="12" fillId="3" borderId="21" xfId="1" applyNumberFormat="1" applyFont="1" applyFill="1" applyBorder="1" applyAlignment="1">
      <alignment horizontal="right" vertical="center" shrinkToFit="1"/>
    </xf>
    <xf numFmtId="179" fontId="12" fillId="3" borderId="37" xfId="1" applyNumberFormat="1" applyFont="1" applyFill="1" applyBorder="1" applyAlignment="1">
      <alignment horizontal="right" vertical="center" shrinkToFit="1"/>
    </xf>
    <xf numFmtId="177" fontId="12" fillId="3" borderId="93" xfId="2" applyNumberFormat="1" applyFont="1" applyFill="1" applyBorder="1" applyAlignment="1">
      <alignment horizontal="right" vertical="center" shrinkToFit="1"/>
    </xf>
    <xf numFmtId="179" fontId="12" fillId="3" borderId="15" xfId="2" applyNumberFormat="1" applyFont="1" applyFill="1" applyBorder="1" applyAlignment="1">
      <alignment horizontal="right" vertical="center" shrinkToFit="1"/>
    </xf>
    <xf numFmtId="177" fontId="12" fillId="3" borderId="14" xfId="2" applyNumberFormat="1" applyFont="1" applyFill="1" applyBorder="1" applyAlignment="1">
      <alignment horizontal="right" vertical="center" shrinkToFit="1"/>
    </xf>
    <xf numFmtId="179" fontId="12" fillId="3" borderId="56" xfId="1" applyNumberFormat="1" applyFont="1" applyFill="1" applyBorder="1" applyAlignment="1">
      <alignment horizontal="right" vertical="center" shrinkToFit="1"/>
    </xf>
    <xf numFmtId="179" fontId="12" fillId="3" borderId="42" xfId="1" applyNumberFormat="1" applyFont="1" applyFill="1" applyBorder="1" applyAlignment="1">
      <alignment horizontal="right" vertical="center" shrinkToFit="1"/>
    </xf>
    <xf numFmtId="177" fontId="12" fillId="3" borderId="94" xfId="2" applyNumberFormat="1" applyFont="1" applyFill="1" applyBorder="1" applyAlignment="1">
      <alignment horizontal="right" vertical="center" shrinkToFit="1"/>
    </xf>
    <xf numFmtId="179" fontId="12" fillId="3" borderId="16" xfId="2" applyNumberFormat="1" applyFont="1" applyFill="1" applyBorder="1" applyAlignment="1">
      <alignment horizontal="right" vertical="center" shrinkToFit="1"/>
    </xf>
    <xf numFmtId="177" fontId="12" fillId="3" borderId="17" xfId="2" applyNumberFormat="1" applyFont="1" applyFill="1" applyBorder="1" applyAlignment="1">
      <alignment horizontal="right" vertical="center" shrinkToFit="1"/>
    </xf>
    <xf numFmtId="179" fontId="12" fillId="3" borderId="57" xfId="1" applyNumberFormat="1" applyFont="1" applyFill="1" applyBorder="1" applyAlignment="1">
      <alignment horizontal="right" vertical="center" shrinkToFit="1"/>
    </xf>
    <xf numFmtId="179" fontId="12" fillId="3" borderId="1" xfId="1" applyNumberFormat="1" applyFont="1" applyFill="1" applyBorder="1" applyAlignment="1">
      <alignment horizontal="right" vertical="center" shrinkToFit="1"/>
    </xf>
    <xf numFmtId="177" fontId="12" fillId="3" borderId="95" xfId="2" applyNumberFormat="1" applyFont="1" applyFill="1" applyBorder="1" applyAlignment="1">
      <alignment horizontal="right" vertical="center" shrinkToFit="1"/>
    </xf>
    <xf numFmtId="179" fontId="12" fillId="3" borderId="49" xfId="2" applyNumberFormat="1" applyFont="1" applyFill="1" applyBorder="1" applyAlignment="1">
      <alignment horizontal="right" vertical="center" shrinkToFit="1"/>
    </xf>
    <xf numFmtId="177" fontId="12" fillId="3" borderId="48" xfId="2" applyNumberFormat="1" applyFont="1" applyFill="1" applyBorder="1" applyAlignment="1">
      <alignment horizontal="right" vertical="center" shrinkToFit="1"/>
    </xf>
    <xf numFmtId="179" fontId="12" fillId="3" borderId="58" xfId="1" applyNumberFormat="1" applyFont="1" applyFill="1" applyBorder="1" applyAlignment="1">
      <alignment horizontal="right" vertical="center" shrinkToFit="1"/>
    </xf>
    <xf numFmtId="177" fontId="13" fillId="3" borderId="96" xfId="2" applyNumberFormat="1" applyFont="1" applyFill="1" applyBorder="1" applyAlignment="1">
      <alignment horizontal="right" vertical="center" shrinkToFit="1"/>
    </xf>
    <xf numFmtId="179" fontId="13" fillId="3" borderId="2" xfId="2" applyNumberFormat="1" applyFont="1" applyFill="1" applyBorder="1" applyAlignment="1">
      <alignment horizontal="right" vertical="center" shrinkToFit="1"/>
    </xf>
    <xf numFmtId="177" fontId="13" fillId="3" borderId="51" xfId="2" applyNumberFormat="1" applyFont="1" applyFill="1" applyBorder="1" applyAlignment="1">
      <alignment horizontal="right" vertical="center" shrinkToFit="1"/>
    </xf>
    <xf numFmtId="179" fontId="13" fillId="3" borderId="59" xfId="1" applyNumberFormat="1" applyFont="1" applyFill="1" applyBorder="1" applyAlignment="1">
      <alignment horizontal="right" vertical="center" shrinkToFit="1"/>
    </xf>
    <xf numFmtId="179" fontId="12" fillId="3" borderId="10" xfId="1" applyNumberFormat="1" applyFont="1" applyFill="1" applyBorder="1" applyAlignment="1">
      <alignment horizontal="right" vertical="center" shrinkToFit="1"/>
    </xf>
    <xf numFmtId="177" fontId="12" fillId="3" borderId="97" xfId="2" applyNumberFormat="1" applyFont="1" applyFill="1" applyBorder="1" applyAlignment="1">
      <alignment horizontal="right" vertical="center" shrinkToFit="1"/>
    </xf>
    <xf numFmtId="177" fontId="12" fillId="3" borderId="54" xfId="2" applyNumberFormat="1" applyFont="1" applyFill="1" applyBorder="1" applyAlignment="1">
      <alignment horizontal="right" vertical="center" shrinkToFit="1"/>
    </xf>
    <xf numFmtId="179" fontId="12" fillId="3" borderId="46" xfId="1" applyNumberFormat="1" applyFont="1" applyFill="1" applyBorder="1" applyAlignment="1">
      <alignment horizontal="right" vertical="center" shrinkToFit="1"/>
    </xf>
    <xf numFmtId="179" fontId="12" fillId="3" borderId="0" xfId="1" applyNumberFormat="1" applyFont="1" applyFill="1" applyBorder="1" applyAlignment="1">
      <alignment horizontal="right" vertical="center" shrinkToFit="1"/>
    </xf>
    <xf numFmtId="177" fontId="12" fillId="0" borderId="82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177" fontId="12" fillId="0" borderId="4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9" fontId="12" fillId="0" borderId="83" xfId="2" applyNumberFormat="1" applyFont="1" applyFill="1" applyBorder="1" applyAlignment="1">
      <alignment vertical="center" shrinkToFit="1"/>
    </xf>
    <xf numFmtId="179" fontId="13" fillId="3" borderId="84" xfId="1" applyNumberFormat="1" applyFont="1" applyFill="1" applyBorder="1" applyAlignment="1">
      <alignment horizontal="right" vertical="center" shrinkToFit="1"/>
    </xf>
    <xf numFmtId="179" fontId="13" fillId="3" borderId="29" xfId="1" applyNumberFormat="1" applyFont="1" applyFill="1" applyBorder="1" applyAlignment="1">
      <alignment horizontal="right" vertical="center" shrinkToFit="1"/>
    </xf>
    <xf numFmtId="177" fontId="13" fillId="3" borderId="99" xfId="2" applyNumberFormat="1" applyFont="1" applyFill="1" applyBorder="1" applyAlignment="1">
      <alignment horizontal="right" vertical="center" shrinkToFit="1"/>
    </xf>
    <xf numFmtId="179" fontId="13" fillId="3" borderId="32" xfId="2" applyNumberFormat="1" applyFont="1" applyFill="1" applyBorder="1" applyAlignment="1">
      <alignment horizontal="right" vertical="center" shrinkToFit="1"/>
    </xf>
    <xf numFmtId="177" fontId="13" fillId="3" borderId="36" xfId="2" applyNumberFormat="1" applyFont="1" applyFill="1" applyBorder="1" applyAlignment="1">
      <alignment horizontal="right" vertical="center" shrinkToFit="1"/>
    </xf>
    <xf numFmtId="179" fontId="13" fillId="3" borderId="31" xfId="1" applyNumberFormat="1" applyFont="1" applyFill="1" applyBorder="1" applyAlignment="1">
      <alignment horizontal="right" vertical="center" shrinkToFit="1"/>
    </xf>
    <xf numFmtId="179" fontId="13" fillId="3" borderId="4" xfId="1" applyNumberFormat="1" applyFont="1" applyFill="1" applyBorder="1" applyAlignment="1">
      <alignment horizontal="right" vertical="center" shrinkToFit="1"/>
    </xf>
    <xf numFmtId="177" fontId="13" fillId="3" borderId="89" xfId="2" applyNumberFormat="1" applyFont="1" applyFill="1" applyBorder="1" applyAlignment="1">
      <alignment horizontal="right" vertical="center" shrinkToFit="1"/>
    </xf>
    <xf numFmtId="179" fontId="13" fillId="3" borderId="82" xfId="2" applyNumberFormat="1" applyFont="1" applyFill="1" applyBorder="1" applyAlignment="1">
      <alignment horizontal="right" vertical="center" shrinkToFit="1"/>
    </xf>
    <xf numFmtId="177" fontId="13" fillId="3" borderId="78" xfId="2" applyNumberFormat="1" applyFont="1" applyFill="1" applyBorder="1" applyAlignment="1">
      <alignment horizontal="right" vertical="center" shrinkToFit="1"/>
    </xf>
    <xf numFmtId="179" fontId="13" fillId="3" borderId="19" xfId="1" applyNumberFormat="1" applyFont="1" applyFill="1" applyBorder="1" applyAlignment="1">
      <alignment horizontal="right" vertical="center" shrinkToFit="1"/>
    </xf>
    <xf numFmtId="179" fontId="12" fillId="3" borderId="85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179" fontId="12" fillId="3" borderId="86" xfId="1" applyNumberFormat="1" applyFont="1" applyFill="1" applyBorder="1">
      <alignment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79" fontId="6" fillId="3" borderId="0" xfId="0" applyNumberFormat="1" applyFont="1" applyFill="1">
      <alignment vertical="center"/>
    </xf>
    <xf numFmtId="179" fontId="24" fillId="3" borderId="0" xfId="0" applyNumberFormat="1" applyFont="1" applyFill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3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79" fontId="12" fillId="3" borderId="88" xfId="2" applyNumberFormat="1" applyFont="1" applyFill="1" applyBorder="1">
      <alignment vertical="center"/>
    </xf>
    <xf numFmtId="0" fontId="12" fillId="4" borderId="1" xfId="0" applyFont="1" applyFill="1" applyBorder="1" applyAlignment="1">
      <alignment horizontal="left" vertical="center" indent="1"/>
    </xf>
    <xf numFmtId="179" fontId="13" fillId="3" borderId="118" xfId="1" applyNumberFormat="1" applyFont="1" applyFill="1" applyBorder="1" applyAlignment="1">
      <alignment vertical="center" shrinkToFit="1"/>
    </xf>
    <xf numFmtId="179" fontId="12" fillId="3" borderId="118" xfId="1" applyNumberFormat="1" applyFont="1" applyFill="1" applyBorder="1" applyAlignment="1">
      <alignment vertical="center" shrinkToFit="1"/>
    </xf>
    <xf numFmtId="179" fontId="12" fillId="3" borderId="120" xfId="1" applyNumberFormat="1" applyFont="1" applyFill="1" applyBorder="1" applyAlignment="1">
      <alignment vertical="center" shrinkToFit="1"/>
    </xf>
    <xf numFmtId="179" fontId="12" fillId="3" borderId="121" xfId="1" applyNumberFormat="1" applyFont="1" applyFill="1" applyBorder="1" applyAlignment="1">
      <alignment vertical="center" shrinkToFit="1"/>
    </xf>
    <xf numFmtId="179" fontId="12" fillId="3" borderId="122" xfId="1" applyNumberFormat="1" applyFont="1" applyFill="1" applyBorder="1" applyAlignment="1">
      <alignment vertical="center" shrinkToFit="1"/>
    </xf>
    <xf numFmtId="179" fontId="13" fillId="3" borderId="123" xfId="1" applyNumberFormat="1" applyFont="1" applyFill="1" applyBorder="1" applyAlignment="1">
      <alignment vertical="center" shrinkToFit="1"/>
    </xf>
    <xf numFmtId="179" fontId="12" fillId="3" borderId="124" xfId="1" applyNumberFormat="1" applyFont="1" applyFill="1" applyBorder="1" applyAlignment="1">
      <alignment vertical="center" shrinkToFit="1"/>
    </xf>
    <xf numFmtId="177" fontId="12" fillId="3" borderId="125" xfId="2" applyNumberFormat="1" applyFont="1" applyFill="1" applyBorder="1" applyAlignment="1">
      <alignment vertical="center" shrinkToFit="1"/>
    </xf>
    <xf numFmtId="0" fontId="7" fillId="10" borderId="0" xfId="0" applyFont="1" applyFill="1" applyAlignment="1"/>
    <xf numFmtId="177" fontId="13" fillId="3" borderId="79" xfId="2" applyNumberFormat="1" applyFont="1" applyFill="1" applyBorder="1" applyAlignment="1">
      <alignment vertical="center" shrinkToFit="1"/>
    </xf>
    <xf numFmtId="177" fontId="12" fillId="3" borderId="87" xfId="2" applyNumberFormat="1" applyFont="1" applyFill="1" applyBorder="1" applyAlignment="1">
      <alignment vertical="center" shrinkToFit="1"/>
    </xf>
    <xf numFmtId="177" fontId="12" fillId="3" borderId="129" xfId="2" applyNumberFormat="1" applyFont="1" applyFill="1" applyBorder="1" applyAlignment="1">
      <alignment vertical="center" shrinkToFit="1"/>
    </xf>
    <xf numFmtId="177" fontId="12" fillId="3" borderId="130" xfId="2" applyNumberFormat="1" applyFont="1" applyFill="1" applyBorder="1" applyAlignment="1">
      <alignment vertical="center" shrinkToFit="1"/>
    </xf>
    <xf numFmtId="177" fontId="12" fillId="3" borderId="131" xfId="2" applyNumberFormat="1" applyFont="1" applyFill="1" applyBorder="1" applyAlignment="1">
      <alignment vertical="center" shrinkToFit="1"/>
    </xf>
    <xf numFmtId="177" fontId="13" fillId="3" borderId="87" xfId="2" applyNumberFormat="1" applyFont="1" applyFill="1" applyBorder="1" applyAlignment="1">
      <alignment vertical="center" shrinkToFit="1"/>
    </xf>
    <xf numFmtId="177" fontId="13" fillId="3" borderId="132" xfId="2" applyNumberFormat="1" applyFont="1" applyFill="1" applyBorder="1" applyAlignment="1">
      <alignment vertical="center" shrinkToFit="1"/>
    </xf>
    <xf numFmtId="177" fontId="12" fillId="3" borderId="133" xfId="2" applyNumberFormat="1" applyFont="1" applyFill="1" applyBorder="1" applyAlignment="1">
      <alignment vertical="center" shrinkToFit="1"/>
    </xf>
    <xf numFmtId="181" fontId="12" fillId="3" borderId="80" xfId="2" applyNumberFormat="1" applyFont="1" applyFill="1" applyBorder="1" applyAlignment="1">
      <alignment vertical="center" shrinkToFit="1"/>
    </xf>
    <xf numFmtId="177" fontId="13" fillId="3" borderId="134" xfId="2" applyNumberFormat="1" applyFont="1" applyFill="1" applyBorder="1" applyAlignment="1">
      <alignment vertical="center" shrinkToFit="1"/>
    </xf>
    <xf numFmtId="177" fontId="12" fillId="3" borderId="34" xfId="2" applyNumberFormat="1" applyFont="1" applyFill="1" applyBorder="1" applyAlignment="1">
      <alignment vertical="center" shrinkToFit="1"/>
    </xf>
    <xf numFmtId="177" fontId="12" fillId="3" borderId="127" xfId="2" applyNumberFormat="1" applyFont="1" applyFill="1" applyBorder="1" applyAlignment="1">
      <alignment vertical="center" shrinkToFit="1"/>
    </xf>
    <xf numFmtId="177" fontId="12" fillId="3" borderId="128" xfId="2" applyNumberFormat="1" applyFont="1" applyFill="1" applyBorder="1" applyAlignment="1">
      <alignment vertical="center" shrinkToFit="1"/>
    </xf>
    <xf numFmtId="177" fontId="12" fillId="3" borderId="67" xfId="2" applyNumberFormat="1" applyFont="1" applyFill="1" applyBorder="1" applyAlignment="1">
      <alignment vertical="center" shrinkToFit="1"/>
    </xf>
    <xf numFmtId="177" fontId="13" fillId="3" borderId="34" xfId="2" applyNumberFormat="1" applyFont="1" applyFill="1" applyBorder="1" applyAlignment="1">
      <alignment vertical="center" shrinkToFit="1"/>
    </xf>
    <xf numFmtId="177" fontId="13" fillId="3" borderId="65" xfId="2" applyNumberFormat="1" applyFont="1" applyFill="1" applyBorder="1" applyAlignment="1">
      <alignment vertical="center" shrinkToFit="1"/>
    </xf>
    <xf numFmtId="177" fontId="12" fillId="3" borderId="66" xfId="2" applyNumberFormat="1" applyFont="1" applyFill="1" applyBorder="1" applyAlignment="1">
      <alignment vertical="center" shrinkToFit="1"/>
    </xf>
    <xf numFmtId="181" fontId="12" fillId="3" borderId="62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4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79" fontId="12" fillId="3" borderId="118" xfId="1" applyNumberFormat="1" applyFont="1" applyFill="1" applyBorder="1" applyAlignment="1">
      <alignment horizontal="right" vertical="center" shrinkToFit="1"/>
    </xf>
    <xf numFmtId="179" fontId="12" fillId="3" borderId="120" xfId="1" applyNumberFormat="1" applyFont="1" applyFill="1" applyBorder="1" applyAlignment="1">
      <alignment horizontal="right" vertical="center" shrinkToFit="1"/>
    </xf>
    <xf numFmtId="179" fontId="13" fillId="3" borderId="123" xfId="1" applyNumberFormat="1" applyFont="1" applyFill="1" applyBorder="1" applyAlignment="1">
      <alignment horizontal="right" vertical="center" shrinkToFit="1"/>
    </xf>
    <xf numFmtId="179" fontId="13" fillId="3" borderId="136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79" fontId="13" fillId="3" borderId="117" xfId="1" applyNumberFormat="1" applyFont="1" applyFill="1" applyBorder="1" applyAlignment="1">
      <alignment horizontal="right" vertical="center" shrinkToFit="1"/>
    </xf>
    <xf numFmtId="179" fontId="12" fillId="3" borderId="121" xfId="1" applyNumberFormat="1" applyFont="1" applyFill="1" applyBorder="1" applyAlignment="1">
      <alignment horizontal="right" vertical="center" shrinkToFit="1"/>
    </xf>
    <xf numFmtId="179" fontId="12" fillId="3" borderId="122" xfId="1" applyNumberFormat="1" applyFont="1" applyFill="1" applyBorder="1" applyAlignment="1">
      <alignment horizontal="right" vertical="center" shrinkToFit="1"/>
    </xf>
    <xf numFmtId="179" fontId="12" fillId="3" borderId="124" xfId="1" applyNumberFormat="1" applyFont="1" applyFill="1" applyBorder="1" applyAlignment="1">
      <alignment horizontal="right" vertical="center" shrinkToFit="1"/>
    </xf>
    <xf numFmtId="179" fontId="12" fillId="3" borderId="117" xfId="1" applyNumberFormat="1" applyFont="1" applyFill="1" applyBorder="1" applyAlignment="1">
      <alignment vertical="center" shrinkToFit="1"/>
    </xf>
    <xf numFmtId="179" fontId="12" fillId="3" borderId="123" xfId="1" applyNumberFormat="1" applyFont="1" applyFill="1" applyBorder="1" applyAlignment="1">
      <alignment vertical="center" shrinkToFit="1"/>
    </xf>
    <xf numFmtId="177" fontId="12" fillId="3" borderId="34" xfId="2" applyNumberFormat="1" applyFont="1" applyFill="1" applyBorder="1" applyAlignment="1">
      <alignment horizontal="right" vertical="center" shrinkToFit="1"/>
    </xf>
    <xf numFmtId="177" fontId="12" fillId="3" borderId="127" xfId="2" applyNumberFormat="1" applyFont="1" applyFill="1" applyBorder="1" applyAlignment="1">
      <alignment horizontal="right" vertical="center" shrinkToFit="1"/>
    </xf>
    <xf numFmtId="177" fontId="13" fillId="3" borderId="65" xfId="2" applyNumberFormat="1" applyFont="1" applyFill="1" applyBorder="1" applyAlignment="1">
      <alignment horizontal="right" vertical="center" shrinkToFit="1"/>
    </xf>
    <xf numFmtId="177" fontId="13" fillId="3" borderId="35" xfId="2" applyNumberFormat="1" applyFont="1" applyFill="1" applyBorder="1" applyAlignment="1">
      <alignment horizontal="right" vertical="center" shrinkToFit="1"/>
    </xf>
    <xf numFmtId="177" fontId="13" fillId="3" borderId="137" xfId="2" applyNumberFormat="1" applyFont="1" applyFill="1" applyBorder="1" applyAlignment="1">
      <alignment horizontal="right" vertical="center" shrinkToFit="1"/>
    </xf>
    <xf numFmtId="177" fontId="12" fillId="3" borderId="128" xfId="2" applyNumberFormat="1" applyFont="1" applyFill="1" applyBorder="1" applyAlignment="1">
      <alignment horizontal="right" vertical="center" shrinkToFit="1"/>
    </xf>
    <xf numFmtId="177" fontId="12" fillId="3" borderId="67" xfId="2" applyNumberFormat="1" applyFont="1" applyFill="1" applyBorder="1" applyAlignment="1">
      <alignment horizontal="right" vertical="center" shrinkToFit="1"/>
    </xf>
    <xf numFmtId="177" fontId="12" fillId="3" borderId="66" xfId="2" applyNumberFormat="1" applyFont="1" applyFill="1" applyBorder="1" applyAlignment="1">
      <alignment horizontal="right" vertical="center" shrinkToFit="1"/>
    </xf>
    <xf numFmtId="179" fontId="13" fillId="3" borderId="135" xfId="1" applyNumberFormat="1" applyFont="1" applyFill="1" applyBorder="1" applyAlignment="1">
      <alignment vertical="center" shrinkToFit="1"/>
    </xf>
    <xf numFmtId="179" fontId="13" fillId="3" borderId="136" xfId="1" applyNumberFormat="1" applyFont="1" applyFill="1" applyBorder="1" applyAlignment="1">
      <alignment vertical="center" shrinkToFit="1"/>
    </xf>
    <xf numFmtId="179" fontId="13" fillId="3" borderId="122" xfId="1" applyNumberFormat="1" applyFont="1" applyFill="1" applyBorder="1" applyAlignment="1">
      <alignment vertical="center" shrinkToFit="1"/>
    </xf>
    <xf numFmtId="177" fontId="12" fillId="0" borderId="117" xfId="2" applyNumberFormat="1" applyFont="1" applyFill="1" applyBorder="1" applyAlignment="1">
      <alignment vertical="center" shrinkToFit="1"/>
    </xf>
    <xf numFmtId="177" fontId="12" fillId="0" borderId="136" xfId="2" applyNumberFormat="1" applyFont="1" applyFill="1" applyBorder="1" applyAlignment="1">
      <alignment vertical="center" shrinkToFit="1"/>
    </xf>
    <xf numFmtId="181" fontId="12" fillId="3" borderId="78" xfId="2" applyNumberFormat="1" applyFont="1" applyFill="1" applyBorder="1" applyAlignment="1">
      <alignment vertical="center" shrinkToFit="1"/>
    </xf>
    <xf numFmtId="179" fontId="13" fillId="3" borderId="117" xfId="1" applyNumberFormat="1" applyFont="1" applyFill="1" applyBorder="1" applyAlignment="1">
      <alignment vertical="center" shrinkToFit="1"/>
    </xf>
    <xf numFmtId="179" fontId="13" fillId="3" borderId="118" xfId="2" applyNumberFormat="1" applyFont="1" applyFill="1" applyBorder="1" applyAlignment="1">
      <alignment vertical="center" shrinkToFit="1"/>
    </xf>
    <xf numFmtId="179" fontId="13" fillId="3" borderId="136" xfId="2" applyNumberFormat="1" applyFont="1" applyFill="1" applyBorder="1" applyAlignment="1">
      <alignment vertical="center" shrinkToFit="1"/>
    </xf>
    <xf numFmtId="179" fontId="13" fillId="3" borderId="125" xfId="1" applyNumberFormat="1" applyFont="1" applyFill="1" applyBorder="1" applyAlignment="1">
      <alignment vertical="center" shrinkToFit="1"/>
    </xf>
    <xf numFmtId="177" fontId="13" fillId="3" borderId="35" xfId="2" applyNumberFormat="1" applyFont="1" applyFill="1" applyBorder="1" applyAlignment="1">
      <alignment vertical="center" shrinkToFit="1"/>
    </xf>
    <xf numFmtId="177" fontId="13" fillId="3" borderId="137" xfId="2" applyNumberFormat="1" applyFont="1" applyFill="1" applyBorder="1" applyAlignment="1">
      <alignment vertical="center" shrinkToFit="1"/>
    </xf>
    <xf numFmtId="177" fontId="13" fillId="3" borderId="62" xfId="2" applyNumberFormat="1" applyFont="1" applyFill="1" applyBorder="1" applyAlignment="1">
      <alignment vertical="center" shrinkToFit="1"/>
    </xf>
    <xf numFmtId="179" fontId="9" fillId="3" borderId="135" xfId="0" applyNumberFormat="1" applyFont="1" applyFill="1" applyBorder="1" applyAlignment="1">
      <alignment horizontal="right" vertical="center"/>
    </xf>
    <xf numFmtId="179" fontId="12" fillId="3" borderId="118" xfId="1" applyNumberFormat="1" applyFont="1" applyFill="1" applyBorder="1">
      <alignment vertical="center"/>
    </xf>
    <xf numFmtId="179" fontId="12" fillId="3" borderId="120" xfId="1" applyNumberFormat="1" applyFont="1" applyFill="1" applyBorder="1">
      <alignment vertical="center"/>
    </xf>
    <xf numFmtId="179" fontId="12" fillId="3" borderId="121" xfId="1" applyNumberFormat="1" applyFont="1" applyFill="1" applyBorder="1">
      <alignment vertical="center"/>
    </xf>
    <xf numFmtId="179" fontId="12" fillId="3" borderId="122" xfId="1" applyNumberFormat="1" applyFont="1" applyFill="1" applyBorder="1">
      <alignment vertical="center"/>
    </xf>
    <xf numFmtId="10" fontId="12" fillId="3" borderId="138" xfId="2" applyNumberFormat="1" applyFont="1" applyFill="1" applyBorder="1">
      <alignment vertical="center"/>
    </xf>
    <xf numFmtId="177" fontId="9" fillId="3" borderId="79" xfId="0" applyNumberFormat="1" applyFont="1" applyFill="1" applyBorder="1" applyAlignment="1">
      <alignment horizontal="right" vertical="center"/>
    </xf>
    <xf numFmtId="177" fontId="12" fillId="3" borderId="87" xfId="2" applyNumberFormat="1" applyFont="1" applyFill="1" applyBorder="1">
      <alignment vertical="center"/>
    </xf>
    <xf numFmtId="177" fontId="12" fillId="3" borderId="129" xfId="2" applyNumberFormat="1" applyFont="1" applyFill="1" applyBorder="1">
      <alignment vertical="center"/>
    </xf>
    <xf numFmtId="177" fontId="12" fillId="3" borderId="130" xfId="2" applyNumberFormat="1" applyFont="1" applyFill="1" applyBorder="1">
      <alignment vertical="center"/>
    </xf>
    <xf numFmtId="177" fontId="12" fillId="3" borderId="131" xfId="2" applyNumberFormat="1" applyFont="1" applyFill="1" applyBorder="1">
      <alignment vertical="center"/>
    </xf>
    <xf numFmtId="180" fontId="12" fillId="3" borderId="139" xfId="2" applyNumberFormat="1" applyFont="1" applyFill="1" applyBorder="1">
      <alignment vertical="center"/>
    </xf>
    <xf numFmtId="177" fontId="9" fillId="3" borderId="134" xfId="0" applyNumberFormat="1" applyFont="1" applyFill="1" applyBorder="1" applyAlignment="1">
      <alignment horizontal="right" vertical="center"/>
    </xf>
    <xf numFmtId="177" fontId="12" fillId="3" borderId="127" xfId="2" applyNumberFormat="1" applyFont="1" applyFill="1" applyBorder="1">
      <alignment vertical="center"/>
    </xf>
    <xf numFmtId="177" fontId="12" fillId="3" borderId="128" xfId="2" applyNumberFormat="1" applyFont="1" applyFill="1" applyBorder="1">
      <alignment vertical="center"/>
    </xf>
    <xf numFmtId="177" fontId="12" fillId="3" borderId="67" xfId="2" applyNumberFormat="1" applyFont="1" applyFill="1" applyBorder="1">
      <alignment vertical="center"/>
    </xf>
    <xf numFmtId="180" fontId="12" fillId="3" borderId="126" xfId="2" applyNumberFormat="1" applyFont="1" applyFill="1" applyBorder="1">
      <alignment vertical="center"/>
    </xf>
    <xf numFmtId="179" fontId="12" fillId="3" borderId="84" xfId="1" applyNumberFormat="1" applyFont="1" applyFill="1" applyBorder="1" applyAlignment="1">
      <alignment vertical="center" shrinkToFit="1"/>
    </xf>
    <xf numFmtId="38" fontId="9" fillId="4" borderId="60" xfId="0" applyNumberFormat="1" applyFont="1" applyFill="1" applyBorder="1" applyAlignment="1">
      <alignment vertical="center"/>
    </xf>
    <xf numFmtId="38" fontId="9" fillId="4" borderId="61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3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4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79" fontId="12" fillId="3" borderId="136" xfId="1" applyNumberFormat="1" applyFont="1" applyFill="1" applyBorder="1" applyAlignment="1">
      <alignment vertical="center" shrinkToFit="1"/>
    </xf>
    <xf numFmtId="179" fontId="12" fillId="3" borderId="29" xfId="1" applyNumberFormat="1" applyFont="1" applyFill="1" applyBorder="1" applyAlignment="1">
      <alignment vertical="center" shrinkToFit="1"/>
    </xf>
    <xf numFmtId="179" fontId="12" fillId="0" borderId="32" xfId="2" applyNumberFormat="1" applyFont="1" applyFill="1" applyBorder="1" applyAlignment="1">
      <alignment vertical="center" shrinkToFit="1"/>
    </xf>
    <xf numFmtId="179" fontId="12" fillId="3" borderId="31" xfId="1" applyNumberFormat="1" applyFont="1" applyFill="1" applyBorder="1" applyAlignment="1">
      <alignment vertical="center" shrinkToFit="1"/>
    </xf>
    <xf numFmtId="179" fontId="12" fillId="3" borderId="32" xfId="2" applyNumberFormat="1" applyFont="1" applyFill="1" applyBorder="1" applyAlignment="1">
      <alignment vertical="center" shrinkToFit="1"/>
    </xf>
    <xf numFmtId="38" fontId="25" fillId="0" borderId="0" xfId="5" applyNumberFormat="1" applyFont="1" applyFill="1" applyBorder="1" applyAlignment="1">
      <alignment vertical="center" wrapText="1"/>
    </xf>
    <xf numFmtId="179" fontId="12" fillId="3" borderId="135" xfId="1" applyNumberFormat="1" applyFont="1" applyFill="1" applyBorder="1" applyAlignment="1">
      <alignment horizontal="right" vertical="center" shrinkToFit="1"/>
    </xf>
    <xf numFmtId="179" fontId="12" fillId="3" borderId="74" xfId="1" applyNumberFormat="1" applyFont="1" applyFill="1" applyBorder="1" applyAlignment="1">
      <alignment horizontal="right" vertical="center" shrinkToFit="1"/>
    </xf>
    <xf numFmtId="177" fontId="12" fillId="3" borderId="134" xfId="2" applyNumberFormat="1" applyFont="1" applyFill="1" applyBorder="1" applyAlignment="1">
      <alignment horizontal="right" vertical="center" shrinkToFit="1"/>
    </xf>
    <xf numFmtId="177" fontId="12" fillId="3" borderId="98" xfId="2" applyNumberFormat="1" applyFont="1" applyFill="1" applyBorder="1" applyAlignment="1">
      <alignment horizontal="right" vertical="center" shrinkToFit="1"/>
    </xf>
    <xf numFmtId="179" fontId="12" fillId="3" borderId="76" xfId="2" applyNumberFormat="1" applyFont="1" applyFill="1" applyBorder="1" applyAlignment="1">
      <alignment horizontal="right" vertical="center" shrinkToFit="1"/>
    </xf>
    <xf numFmtId="177" fontId="7" fillId="0" borderId="55" xfId="2" applyNumberFormat="1" applyFont="1" applyFill="1" applyBorder="1" applyAlignment="1">
      <alignment horizontal="right" vertical="center" shrinkToFit="1"/>
    </xf>
    <xf numFmtId="179" fontId="12" fillId="3" borderId="77" xfId="1" applyNumberFormat="1" applyFont="1" applyFill="1" applyBorder="1" applyAlignment="1">
      <alignment horizontal="right" vertical="center" shrinkToFit="1"/>
    </xf>
    <xf numFmtId="179" fontId="12" fillId="3" borderId="136" xfId="1" applyNumberFormat="1" applyFont="1" applyFill="1" applyBorder="1" applyAlignment="1">
      <alignment horizontal="right" vertical="center" shrinkToFit="1"/>
    </xf>
    <xf numFmtId="179" fontId="12" fillId="3" borderId="29" xfId="1" applyNumberFormat="1" applyFont="1" applyFill="1" applyBorder="1" applyAlignment="1">
      <alignment horizontal="right" vertical="center" shrinkToFit="1"/>
    </xf>
    <xf numFmtId="177" fontId="12" fillId="3" borderId="35" xfId="2" applyNumberFormat="1" applyFont="1" applyFill="1" applyBorder="1" applyAlignment="1">
      <alignment horizontal="right" vertical="center" shrinkToFit="1"/>
    </xf>
    <xf numFmtId="177" fontId="12" fillId="3" borderId="99" xfId="2" applyNumberFormat="1" applyFont="1" applyFill="1" applyBorder="1" applyAlignment="1">
      <alignment horizontal="right" vertical="center" shrinkToFit="1"/>
    </xf>
    <xf numFmtId="179" fontId="12" fillId="3" borderId="32" xfId="2" applyNumberFormat="1" applyFont="1" applyFill="1" applyBorder="1" applyAlignment="1">
      <alignment horizontal="right" vertical="center" shrinkToFit="1"/>
    </xf>
    <xf numFmtId="177" fontId="12" fillId="3" borderId="36" xfId="2" applyNumberFormat="1" applyFont="1" applyFill="1" applyBorder="1" applyAlignment="1">
      <alignment horizontal="right" vertical="center" shrinkToFit="1"/>
    </xf>
    <xf numFmtId="179" fontId="12" fillId="3" borderId="31" xfId="1" applyNumberFormat="1" applyFont="1" applyFill="1" applyBorder="1" applyAlignment="1">
      <alignment horizontal="right" vertical="center" shrinkToFit="1"/>
    </xf>
    <xf numFmtId="177" fontId="9" fillId="3" borderId="140" xfId="0" applyNumberFormat="1" applyFont="1" applyFill="1" applyBorder="1" applyAlignment="1">
      <alignment vertical="center"/>
    </xf>
    <xf numFmtId="177" fontId="9" fillId="3" borderId="141" xfId="0" applyNumberFormat="1" applyFont="1" applyFill="1" applyBorder="1" applyAlignment="1">
      <alignment vertical="center"/>
    </xf>
    <xf numFmtId="177" fontId="9" fillId="3" borderId="64" xfId="0" applyNumberFormat="1" applyFont="1" applyFill="1" applyBorder="1" applyAlignment="1">
      <alignment horizontal="right" vertical="center"/>
    </xf>
    <xf numFmtId="177" fontId="9" fillId="3" borderId="34" xfId="0" applyNumberFormat="1" applyFont="1" applyFill="1" applyBorder="1" applyAlignment="1">
      <alignment vertical="center"/>
    </xf>
    <xf numFmtId="177" fontId="9" fillId="3" borderId="26" xfId="0" applyNumberFormat="1" applyFont="1" applyFill="1" applyBorder="1" applyAlignment="1">
      <alignment vertical="center"/>
    </xf>
    <xf numFmtId="177" fontId="9" fillId="3" borderId="13" xfId="0" applyNumberFormat="1" applyFont="1" applyFill="1" applyBorder="1" applyAlignment="1">
      <alignment horizontal="right" vertical="center"/>
    </xf>
    <xf numFmtId="177" fontId="9" fillId="3" borderId="65" xfId="0" applyNumberFormat="1" applyFont="1" applyFill="1" applyBorder="1" applyAlignment="1">
      <alignment vertical="center"/>
    </xf>
    <xf numFmtId="177" fontId="9" fillId="3" borderId="142" xfId="0" applyNumberFormat="1" applyFont="1" applyFill="1" applyBorder="1" applyAlignment="1">
      <alignment vertical="center"/>
    </xf>
    <xf numFmtId="177" fontId="9" fillId="3" borderId="51" xfId="0" applyNumberFormat="1" applyFont="1" applyFill="1" applyBorder="1" applyAlignment="1">
      <alignment horizontal="right" vertical="center"/>
    </xf>
    <xf numFmtId="177" fontId="7" fillId="3" borderId="34" xfId="0" applyNumberFormat="1" applyFont="1" applyFill="1" applyBorder="1" applyAlignment="1">
      <alignment vertical="center"/>
    </xf>
    <xf numFmtId="177" fontId="7" fillId="3" borderId="26" xfId="0" applyNumberFormat="1" applyFont="1" applyFill="1" applyBorder="1" applyAlignment="1">
      <alignment vertical="center"/>
    </xf>
    <xf numFmtId="177" fontId="7" fillId="3" borderId="13" xfId="0" applyNumberFormat="1" applyFont="1" applyFill="1" applyBorder="1" applyAlignment="1">
      <alignment horizontal="right" vertical="center"/>
    </xf>
    <xf numFmtId="177" fontId="9" fillId="3" borderId="66" xfId="0" applyNumberFormat="1" applyFont="1" applyFill="1" applyBorder="1" applyAlignment="1">
      <alignment vertical="center"/>
    </xf>
    <xf numFmtId="177" fontId="9" fillId="3" borderId="143" xfId="0" applyNumberFormat="1" applyFont="1" applyFill="1" applyBorder="1" applyAlignment="1">
      <alignment vertical="center"/>
    </xf>
    <xf numFmtId="177" fontId="9" fillId="3" borderId="54" xfId="0" applyNumberFormat="1" applyFont="1" applyFill="1" applyBorder="1" applyAlignment="1">
      <alignment horizontal="right" vertical="center"/>
    </xf>
    <xf numFmtId="177" fontId="7" fillId="3" borderId="67" xfId="0" applyNumberFormat="1" applyFont="1" applyFill="1" applyBorder="1" applyAlignment="1">
      <alignment vertical="center"/>
    </xf>
    <xf numFmtId="177" fontId="7" fillId="3" borderId="68" xfId="0" applyNumberFormat="1" applyFont="1" applyFill="1" applyBorder="1" applyAlignment="1">
      <alignment vertical="center"/>
    </xf>
    <xf numFmtId="177" fontId="7" fillId="3" borderId="48" xfId="0" applyNumberFormat="1" applyFont="1" applyFill="1" applyBorder="1" applyAlignment="1">
      <alignment horizontal="right" vertical="center"/>
    </xf>
    <xf numFmtId="177" fontId="9" fillId="3" borderId="62" xfId="0" applyNumberFormat="1" applyFont="1" applyFill="1" applyBorder="1" applyAlignment="1">
      <alignment vertical="center"/>
    </xf>
    <xf numFmtId="177" fontId="9" fillId="3" borderId="144" xfId="0" applyNumberFormat="1" applyFont="1" applyFill="1" applyBorder="1" applyAlignment="1">
      <alignment vertical="center"/>
    </xf>
    <xf numFmtId="177" fontId="9" fillId="3" borderId="52" xfId="0" applyNumberFormat="1" applyFont="1" applyFill="1" applyBorder="1" applyAlignment="1">
      <alignment horizontal="right" vertical="center"/>
    </xf>
    <xf numFmtId="179" fontId="12" fillId="3" borderId="135" xfId="1" applyNumberFormat="1" applyFont="1" applyFill="1" applyBorder="1" applyAlignment="1">
      <alignment vertical="center" shrinkToFit="1"/>
    </xf>
    <xf numFmtId="179" fontId="12" fillId="3" borderId="74" xfId="1" applyNumberFormat="1" applyFont="1" applyFill="1" applyBorder="1" applyAlignment="1">
      <alignment vertical="center" shrinkToFit="1"/>
    </xf>
    <xf numFmtId="177" fontId="12" fillId="3" borderId="55" xfId="2" applyNumberFormat="1" applyFont="1" applyFill="1" applyBorder="1" applyAlignment="1">
      <alignment vertical="center" shrinkToFit="1"/>
    </xf>
    <xf numFmtId="179" fontId="12" fillId="3" borderId="76" xfId="2" applyNumberFormat="1" applyFont="1" applyFill="1" applyBorder="1" applyAlignment="1">
      <alignment vertical="center" shrinkToFit="1"/>
    </xf>
    <xf numFmtId="177" fontId="7" fillId="0" borderId="55" xfId="2" applyNumberFormat="1" applyFont="1" applyFill="1" applyBorder="1" applyAlignment="1">
      <alignment vertical="center" shrinkToFit="1"/>
    </xf>
    <xf numFmtId="179" fontId="12" fillId="3" borderId="77" xfId="1" applyNumberFormat="1" applyFont="1" applyFill="1" applyBorder="1" applyAlignment="1">
      <alignment vertical="center" shrinkToFit="1"/>
    </xf>
    <xf numFmtId="177" fontId="9" fillId="4" borderId="5" xfId="0" applyNumberFormat="1" applyFont="1" applyFill="1" applyBorder="1" applyAlignment="1">
      <alignment horizontal="right" vertical="center"/>
    </xf>
    <xf numFmtId="177" fontId="7" fillId="4" borderId="146" xfId="0" applyNumberFormat="1" applyFont="1" applyFill="1" applyBorder="1" applyAlignment="1">
      <alignment horizontal="center" vertical="center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38" fontId="9" fillId="5" borderId="117" xfId="0" applyNumberFormat="1" applyFont="1" applyFill="1" applyBorder="1" applyAlignment="1">
      <alignment horizontal="center" vertical="center"/>
    </xf>
    <xf numFmtId="38" fontId="9" fillId="5" borderId="118" xfId="0" applyNumberFormat="1" applyFont="1" applyFill="1" applyBorder="1" applyAlignment="1">
      <alignment horizontal="center" vertical="center"/>
    </xf>
    <xf numFmtId="38" fontId="9" fillId="5" borderId="119" xfId="0" applyNumberFormat="1" applyFont="1" applyFill="1" applyBorder="1" applyAlignment="1">
      <alignment horizontal="center" vertical="center"/>
    </xf>
    <xf numFmtId="38" fontId="9" fillId="5" borderId="100" xfId="0" applyNumberFormat="1" applyFont="1" applyFill="1" applyBorder="1" applyAlignment="1">
      <alignment horizontal="center" vertical="center"/>
    </xf>
    <xf numFmtId="38" fontId="9" fillId="5" borderId="145" xfId="0" applyNumberFormat="1" applyFont="1" applyFill="1" applyBorder="1" applyAlignment="1">
      <alignment horizontal="center" vertical="center"/>
    </xf>
    <xf numFmtId="177" fontId="9" fillId="5" borderId="85" xfId="0" applyNumberFormat="1" applyFont="1" applyFill="1" applyBorder="1" applyAlignment="1">
      <alignment horizontal="center" vertical="center"/>
    </xf>
    <xf numFmtId="177" fontId="9" fillId="5" borderId="9" xfId="0" applyNumberFormat="1" applyFont="1" applyFill="1" applyBorder="1" applyAlignment="1">
      <alignment horizontal="center" vertical="center"/>
    </xf>
    <xf numFmtId="179" fontId="12" fillId="3" borderId="44" xfId="1" applyNumberFormat="1" applyFont="1" applyFill="1" applyBorder="1" applyAlignment="1">
      <alignment vertical="center" shrinkToFit="1"/>
    </xf>
    <xf numFmtId="179" fontId="12" fillId="3" borderId="45" xfId="1" applyNumberFormat="1" applyFont="1" applyFill="1" applyBorder="1" applyAlignment="1">
      <alignment vertical="center" shrinkToFit="1"/>
    </xf>
    <xf numFmtId="179" fontId="12" fillId="3" borderId="116" xfId="1" applyNumberFormat="1" applyFont="1" applyFill="1" applyBorder="1" applyAlignment="1">
      <alignment vertical="center" shrinkToFit="1"/>
    </xf>
    <xf numFmtId="179" fontId="12" fillId="3" borderId="4" xfId="2" applyNumberFormat="1" applyFont="1" applyFill="1" applyBorder="1" applyAlignment="1">
      <alignment vertical="center" shrinkToFit="1"/>
    </xf>
    <xf numFmtId="179" fontId="12" fillId="3" borderId="38" xfId="2" applyNumberFormat="1" applyFont="1" applyFill="1" applyBorder="1" applyAlignment="1">
      <alignment vertical="center" shrinkToFit="1"/>
    </xf>
    <xf numFmtId="178" fontId="9" fillId="4" borderId="44" xfId="0" applyNumberFormat="1" applyFont="1" applyFill="1" applyBorder="1" applyAlignment="1">
      <alignment horizontal="center" vertical="center"/>
    </xf>
    <xf numFmtId="178" fontId="9" fillId="4" borderId="45" xfId="0" applyNumberFormat="1" applyFont="1" applyFill="1" applyBorder="1" applyAlignment="1">
      <alignment horizontal="center" vertical="center"/>
    </xf>
    <xf numFmtId="178" fontId="9" fillId="4" borderId="116" xfId="0" applyNumberFormat="1" applyFont="1" applyFill="1" applyBorder="1" applyAlignment="1">
      <alignment horizontal="center" vertical="center"/>
    </xf>
    <xf numFmtId="178" fontId="9" fillId="5" borderId="44" xfId="0" applyNumberFormat="1" applyFont="1" applyFill="1" applyBorder="1" applyAlignment="1">
      <alignment horizontal="center" vertical="center"/>
    </xf>
    <xf numFmtId="178" fontId="9" fillId="5" borderId="45" xfId="0" applyNumberFormat="1" applyFont="1" applyFill="1" applyBorder="1" applyAlignment="1">
      <alignment horizontal="center" vertical="center"/>
    </xf>
    <xf numFmtId="38" fontId="9" fillId="4" borderId="46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177" fontId="9" fillId="4" borderId="85" xfId="0" quotePrefix="1" applyNumberFormat="1" applyFont="1" applyFill="1" applyBorder="1" applyAlignment="1">
      <alignment horizontal="center" vertical="center"/>
    </xf>
    <xf numFmtId="177" fontId="9" fillId="4" borderId="9" xfId="0" quotePrefix="1" applyNumberFormat="1" applyFont="1" applyFill="1" applyBorder="1" applyAlignment="1">
      <alignment horizontal="center" vertical="center"/>
    </xf>
    <xf numFmtId="179" fontId="13" fillId="5" borderId="4" xfId="1" applyNumberFormat="1" applyFont="1" applyFill="1" applyBorder="1" applyAlignment="1">
      <alignment horizontal="center" vertical="center" shrinkToFit="1"/>
    </xf>
    <xf numFmtId="179" fontId="13" fillId="5" borderId="5" xfId="1" applyNumberFormat="1" applyFont="1" applyFill="1" applyBorder="1" applyAlignment="1">
      <alignment horizontal="center" vertical="center" shrinkToFit="1"/>
    </xf>
    <xf numFmtId="179" fontId="13" fillId="5" borderId="18" xfId="1" applyNumberFormat="1" applyFont="1" applyFill="1" applyBorder="1" applyAlignment="1">
      <alignment horizontal="center" vertical="center" shrinkToFit="1"/>
    </xf>
    <xf numFmtId="179" fontId="13" fillId="5" borderId="24" xfId="1" applyNumberFormat="1" applyFont="1" applyFill="1" applyBorder="1" applyAlignment="1">
      <alignment horizontal="center" vertical="center" shrinkToFit="1"/>
    </xf>
    <xf numFmtId="179" fontId="13" fillId="4" borderId="4" xfId="2" applyNumberFormat="1" applyFont="1" applyFill="1" applyBorder="1" applyAlignment="1">
      <alignment horizontal="center" vertical="center" shrinkToFit="1"/>
    </xf>
    <xf numFmtId="179" fontId="13" fillId="4" borderId="18" xfId="2" applyNumberFormat="1" applyFont="1" applyFill="1" applyBorder="1" applyAlignment="1">
      <alignment horizontal="center" vertical="center" shrinkToFit="1"/>
    </xf>
    <xf numFmtId="0" fontId="13" fillId="4" borderId="84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6" xfId="0" quotePrefix="1" applyFont="1" applyFill="1" applyBorder="1" applyAlignment="1">
      <alignment horizontal="center" vertical="center"/>
    </xf>
    <xf numFmtId="177" fontId="12" fillId="3" borderId="31" xfId="2" applyNumberFormat="1" applyFont="1" applyFill="1" applyBorder="1" applyAlignment="1">
      <alignment vertical="center" shrinkToFit="1"/>
    </xf>
    <xf numFmtId="177" fontId="12" fillId="3" borderId="29" xfId="2" applyNumberFormat="1" applyFont="1" applyFill="1" applyBorder="1" applyAlignment="1">
      <alignment vertical="center" shrinkToFit="1"/>
    </xf>
    <xf numFmtId="177" fontId="12" fillId="3" borderId="30" xfId="2" applyNumberFormat="1" applyFont="1" applyFill="1" applyBorder="1" applyAlignment="1">
      <alignment vertical="center" shrinkToFit="1"/>
    </xf>
    <xf numFmtId="177" fontId="7" fillId="0" borderId="29" xfId="2" applyNumberFormat="1" applyFont="1" applyFill="1" applyBorder="1" applyAlignment="1">
      <alignment vertical="center" shrinkToFit="1"/>
    </xf>
    <xf numFmtId="177" fontId="7" fillId="0" borderId="40" xfId="2" applyNumberFormat="1" applyFont="1" applyFill="1" applyBorder="1" applyAlignment="1">
      <alignment vertical="center" shrinkToFit="1"/>
    </xf>
    <xf numFmtId="179" fontId="12" fillId="3" borderId="59" xfId="1" applyNumberFormat="1" applyFont="1" applyFill="1" applyBorder="1" applyAlignment="1">
      <alignment vertical="center" shrinkToFit="1"/>
    </xf>
    <xf numFmtId="179" fontId="12" fillId="3" borderId="84" xfId="1" applyNumberFormat="1" applyFont="1" applyFill="1" applyBorder="1" applyAlignment="1">
      <alignment vertical="center" shrinkToFit="1"/>
    </xf>
    <xf numFmtId="179" fontId="12" fillId="3" borderId="50" xfId="1" applyNumberFormat="1" applyFont="1" applyFill="1" applyBorder="1" applyAlignment="1">
      <alignment vertical="center" shrinkToFit="1"/>
    </xf>
    <xf numFmtId="179" fontId="12" fillId="3" borderId="84" xfId="2" applyNumberFormat="1" applyFont="1" applyFill="1" applyBorder="1" applyAlignment="1">
      <alignment vertical="center" shrinkToFit="1"/>
    </xf>
    <xf numFmtId="179" fontId="12" fillId="3" borderId="71" xfId="2" applyNumberFormat="1" applyFont="1" applyFill="1" applyBorder="1" applyAlignment="1">
      <alignment vertical="center" shrinkToFit="1"/>
    </xf>
    <xf numFmtId="179" fontId="12" fillId="3" borderId="59" xfId="2" applyNumberFormat="1" applyFont="1" applyFill="1" applyBorder="1" applyAlignment="1">
      <alignment vertical="center" shrinkToFit="1"/>
    </xf>
    <xf numFmtId="38" fontId="9" fillId="4" borderId="10" xfId="0" applyNumberFormat="1" applyFont="1" applyFill="1" applyBorder="1" applyAlignment="1">
      <alignment horizontal="center" vertical="center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87" xfId="0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7" xfId="0" quotePrefix="1" applyFont="1" applyFill="1" applyBorder="1" applyAlignment="1">
      <alignment horizontal="center" vertical="center"/>
    </xf>
    <xf numFmtId="0" fontId="13" fillId="4" borderId="80" xfId="0" quotePrefix="1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76" fontId="9" fillId="3" borderId="59" xfId="0" applyNumberFormat="1" applyFont="1" applyFill="1" applyBorder="1" applyAlignment="1">
      <alignment horizontal="right" vertical="center"/>
    </xf>
    <xf numFmtId="176" fontId="9" fillId="3" borderId="84" xfId="0" applyNumberFormat="1" applyFont="1" applyFill="1" applyBorder="1" applyAlignment="1">
      <alignment horizontal="right" vertical="center"/>
    </xf>
    <xf numFmtId="176" fontId="9" fillId="3" borderId="71" xfId="0" applyNumberFormat="1" applyFont="1" applyFill="1" applyBorder="1" applyAlignment="1">
      <alignment horizontal="right" vertical="center"/>
    </xf>
    <xf numFmtId="176" fontId="9" fillId="3" borderId="59" xfId="0" applyNumberFormat="1" applyFont="1" applyFill="1" applyBorder="1" applyAlignment="1">
      <alignment vertical="center"/>
    </xf>
    <xf numFmtId="176" fontId="9" fillId="3" borderId="71" xfId="0" applyNumberFormat="1" applyFont="1" applyFill="1" applyBorder="1" applyAlignment="1">
      <alignment vertical="center"/>
    </xf>
    <xf numFmtId="176" fontId="9" fillId="3" borderId="46" xfId="0" applyNumberFormat="1" applyFont="1" applyFill="1" applyBorder="1" applyAlignment="1">
      <alignment horizontal="right" vertical="center"/>
    </xf>
    <xf numFmtId="176" fontId="9" fillId="3" borderId="10" xfId="0" applyNumberFormat="1" applyFont="1" applyFill="1" applyBorder="1" applyAlignment="1">
      <alignment horizontal="right" vertical="center"/>
    </xf>
    <xf numFmtId="176" fontId="9" fillId="3" borderId="72" xfId="0" applyNumberFormat="1" applyFont="1" applyFill="1" applyBorder="1" applyAlignment="1">
      <alignment horizontal="right" vertical="center"/>
    </xf>
    <xf numFmtId="176" fontId="9" fillId="3" borderId="46" xfId="0" applyNumberFormat="1" applyFont="1" applyFill="1" applyBorder="1" applyAlignment="1">
      <alignment vertical="center"/>
    </xf>
    <xf numFmtId="176" fontId="9" fillId="3" borderId="72" xfId="0" applyNumberFormat="1" applyFont="1" applyFill="1" applyBorder="1" applyAlignment="1">
      <alignment vertical="center"/>
    </xf>
    <xf numFmtId="176" fontId="7" fillId="3" borderId="21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7" fillId="3" borderId="39" xfId="0" applyNumberFormat="1" applyFont="1" applyFill="1" applyBorder="1" applyAlignment="1">
      <alignment horizontal="right" vertical="center"/>
    </xf>
    <xf numFmtId="176" fontId="7" fillId="3" borderId="58" xfId="0" applyNumberFormat="1" applyFont="1" applyFill="1" applyBorder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/>
    </xf>
    <xf numFmtId="176" fontId="7" fillId="3" borderId="73" xfId="0" applyNumberFormat="1" applyFont="1" applyFill="1" applyBorder="1" applyAlignment="1">
      <alignment horizontal="right"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176" fontId="9" fillId="3" borderId="63" xfId="0" applyNumberFormat="1" applyFont="1" applyFill="1" applyBorder="1" applyAlignment="1">
      <alignment horizontal="right" vertical="center"/>
    </xf>
    <xf numFmtId="176" fontId="9" fillId="3" borderId="60" xfId="0" applyNumberFormat="1" applyFont="1" applyFill="1" applyBorder="1" applyAlignment="1">
      <alignment horizontal="right" vertical="center"/>
    </xf>
    <xf numFmtId="176" fontId="9" fillId="3" borderId="69" xfId="0" applyNumberFormat="1" applyFont="1" applyFill="1" applyBorder="1" applyAlignment="1">
      <alignment horizontal="right" vertical="center"/>
    </xf>
    <xf numFmtId="176" fontId="9" fillId="3" borderId="44" xfId="0" applyNumberFormat="1" applyFont="1" applyFill="1" applyBorder="1" applyAlignment="1">
      <alignment horizontal="right" vertical="center"/>
    </xf>
    <xf numFmtId="176" fontId="9" fillId="3" borderId="45" xfId="0" applyNumberFormat="1" applyFont="1" applyFill="1" applyBorder="1" applyAlignment="1">
      <alignment horizontal="right" vertical="center"/>
    </xf>
    <xf numFmtId="176" fontId="9" fillId="3" borderId="70" xfId="0" applyNumberFormat="1" applyFont="1" applyFill="1" applyBorder="1" applyAlignment="1">
      <alignment horizontal="right" vertical="center"/>
    </xf>
    <xf numFmtId="176" fontId="9" fillId="3" borderId="31" xfId="0" applyNumberFormat="1" applyFont="1" applyFill="1" applyBorder="1" applyAlignment="1">
      <alignment horizontal="right" vertical="center"/>
    </xf>
    <xf numFmtId="176" fontId="9" fillId="3" borderId="29" xfId="0" applyNumberFormat="1" applyFont="1" applyFill="1" applyBorder="1" applyAlignment="1">
      <alignment horizontal="right" vertical="center"/>
    </xf>
    <xf numFmtId="176" fontId="9" fillId="3" borderId="40" xfId="0" applyNumberFormat="1" applyFont="1" applyFill="1" applyBorder="1" applyAlignment="1">
      <alignment horizontal="right" vertical="center"/>
    </xf>
    <xf numFmtId="176" fontId="9" fillId="3" borderId="31" xfId="0" applyNumberFormat="1" applyFont="1" applyFill="1" applyBorder="1" applyAlignment="1">
      <alignment vertical="center"/>
    </xf>
    <xf numFmtId="176" fontId="9" fillId="3" borderId="40" xfId="0" applyNumberFormat="1" applyFont="1" applyFill="1" applyBorder="1" applyAlignment="1">
      <alignment vertical="center"/>
    </xf>
    <xf numFmtId="177" fontId="9" fillId="4" borderId="85" xfId="0" quotePrefix="1" applyNumberFormat="1" applyFont="1" applyFill="1" applyBorder="1" applyAlignment="1">
      <alignment horizontal="center" vertical="center" wrapText="1"/>
    </xf>
    <xf numFmtId="177" fontId="9" fillId="5" borderId="85" xfId="0" applyNumberFormat="1" applyFont="1" applyFill="1" applyBorder="1" applyAlignment="1">
      <alignment horizontal="center" vertical="center" wrapText="1"/>
    </xf>
    <xf numFmtId="38" fontId="9" fillId="5" borderId="19" xfId="0" applyNumberFormat="1" applyFont="1" applyFill="1" applyBorder="1" applyAlignment="1">
      <alignment horizontal="center" vertical="center"/>
    </xf>
  </cellXfs>
  <cellStyles count="10">
    <cellStyle name="백분율" xfId="2" builtinId="5"/>
    <cellStyle name="백분율 2" xfId="6" xr:uid="{00000000-0005-0000-0000-000001000000}"/>
    <cellStyle name="쉼표 [0]" xfId="1" builtinId="6"/>
    <cellStyle name="쉼표 [0] 2" xfId="8" xr:uid="{00000000-0005-0000-0000-000003000000}"/>
    <cellStyle name="표준" xfId="0" builtinId="0"/>
    <cellStyle name="표준 158" xfId="9" xr:uid="{00000000-0005-0000-0000-000005000000}"/>
    <cellStyle name="표준 18" xfId="7" xr:uid="{00000000-0005-0000-0000-000006000000}"/>
    <cellStyle name="표준 2" xfId="3" xr:uid="{00000000-0005-0000-0000-000007000000}"/>
    <cellStyle name="표준 2 3" xfId="4" xr:uid="{00000000-0005-0000-0000-000008000000}"/>
    <cellStyle name="표준 3" xfId="5" xr:uid="{00000000-0005-0000-0000-000009000000}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666749</xdr:colOff>
      <xdr:row>30</xdr:row>
      <xdr:rowOff>122465</xdr:rowOff>
    </xdr:from>
    <xdr:to>
      <xdr:col>6</xdr:col>
      <xdr:colOff>643600</xdr:colOff>
      <xdr:row>32</xdr:row>
      <xdr:rowOff>188119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8" y="8436429"/>
          <a:ext cx="1528065" cy="5282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시멘트"/>
      <sheetName val="공통가설"/>
      <sheetName val="간접"/>
      <sheetName val="집계표"/>
      <sheetName val="첨부1"/>
      <sheetName val="A4288"/>
      <sheetName val="ABUT수량-A1"/>
      <sheetName val="손익분석"/>
      <sheetName val="수입"/>
      <sheetName val="C-A(취합)파리"/>
      <sheetName val="Prices"/>
      <sheetName val="노무비"/>
      <sheetName val="손익"/>
      <sheetName val="현금흐름"/>
      <sheetName val="SG"/>
      <sheetName val="수정시산표"/>
      <sheetName val="주택"/>
      <sheetName val="주택(백만원)"/>
      <sheetName val="인원계획-미화"/>
      <sheetName val="ADR"/>
      <sheetName val="신공항A-9(원가수정)"/>
      <sheetName val="KUNGDEVI"/>
      <sheetName val="자바라1"/>
      <sheetName val="그래프"/>
      <sheetName val="관로내역원"/>
      <sheetName val="SUMMARY"/>
      <sheetName val="PAINT"/>
      <sheetName val="GDP"/>
      <sheetName val="손익기01"/>
      <sheetName val="5Traffic1"/>
      <sheetName val="부문인원3"/>
      <sheetName val="CTEMCOST"/>
      <sheetName val="ELECTRIC"/>
      <sheetName val="COL"/>
      <sheetName val="Sheet1"/>
      <sheetName val="동선(을)"/>
      <sheetName val="전계가"/>
      <sheetName val="원가계산서"/>
      <sheetName val="금액내역서"/>
      <sheetName val="인사자료총집계"/>
      <sheetName val="실행내역"/>
      <sheetName val="설계내역서"/>
      <sheetName val="예가표"/>
      <sheetName val="호프"/>
      <sheetName val="현장관리비"/>
      <sheetName val="공사개요"/>
      <sheetName val="감독1130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4-2물건누계"/>
      <sheetName val="자동차추정자료"/>
      <sheetName val="인수기간별S"/>
      <sheetName val="본부유지율"/>
      <sheetName val="시산표"/>
      <sheetName val="MIBK원단위"/>
      <sheetName val="RECIMAKE"/>
      <sheetName val="Proposal"/>
      <sheetName val="7 (2)"/>
      <sheetName val="SM1-09"/>
      <sheetName val="SM2-09"/>
      <sheetName val="BD-09"/>
      <sheetName val="12년 CF(9월)"/>
      <sheetName val="상각스케쥴(조정)"/>
      <sheetName val="공통비총괄표"/>
      <sheetName val="45,46"/>
      <sheetName val="Variables"/>
      <sheetName val="제조원가 원단위 분석"/>
      <sheetName val="종합표양식(품의 &amp; 입고)_2"/>
      <sheetName val="#REF"/>
      <sheetName val="유림골조"/>
      <sheetName val="기본DATA"/>
      <sheetName val="노임단가"/>
      <sheetName val="982월원안"/>
      <sheetName val="내역서"/>
      <sheetName val="TR제작사양"/>
      <sheetName val="추가예산"/>
      <sheetName val="Sheet13"/>
      <sheetName val="Sheet14"/>
      <sheetName val="견적의뢰"/>
      <sheetName val="중기조종사 단위단가"/>
      <sheetName val="DATA"/>
      <sheetName val="실적공사"/>
      <sheetName val="JUCKEYK"/>
      <sheetName val="6PILE  (돌출)"/>
      <sheetName val="기성청구 공문"/>
      <sheetName val="IW-LIST"/>
      <sheetName val="업무처리전"/>
      <sheetName val="방배동내역(리라)"/>
      <sheetName val="woo(mac)"/>
      <sheetName val="화의-현금흐름"/>
      <sheetName val="기계경비(시간당)"/>
      <sheetName val="램머"/>
      <sheetName val="익월수주전망"/>
      <sheetName val="입찰내역서"/>
      <sheetName val="SO416"/>
      <sheetName val="장기대여금1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총괄내역서"/>
      <sheetName val="원가관리 (동월대비)"/>
      <sheetName val="금융비용"/>
      <sheetName val="일위대가표"/>
      <sheetName val="월말명세0912"/>
      <sheetName val="11.외화채무증권(AFS,HTM)08"/>
      <sheetName val="Hedge09"/>
      <sheetName val="13.감액TEST_08"/>
      <sheetName val="해외채권"/>
      <sheetName val="BS09"/>
      <sheetName val="정산표"/>
      <sheetName val="97년추정손익계산서"/>
      <sheetName val="수주현황2월"/>
      <sheetName val="재료"/>
      <sheetName val="2연암거"/>
      <sheetName val="경사수로집계표"/>
      <sheetName val="경사수로"/>
      <sheetName val="진입교량"/>
      <sheetName val="MIJIBI"/>
      <sheetName val="점수계산1-2"/>
      <sheetName val="SIL98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지점장"/>
      <sheetName val="부서코드표"/>
      <sheetName val="물량표"/>
      <sheetName val="Calen"/>
      <sheetName val="미드수량"/>
      <sheetName val="참조"/>
      <sheetName val="DATE"/>
      <sheetName val="공통부대관리"/>
      <sheetName val="예정(3)"/>
      <sheetName val="총내역서"/>
      <sheetName val="CAUDIT"/>
      <sheetName val="980731"/>
      <sheetName val="광곡세부내역"/>
      <sheetName val="S&amp;R"/>
      <sheetName val="93"/>
      <sheetName val="동원(3)"/>
      <sheetName val="토목검측서"/>
      <sheetName val="2-2.매출분석"/>
      <sheetName val="A-100전제"/>
      <sheetName val="몰드시스템 리스트"/>
      <sheetName val="정비손익"/>
      <sheetName val="200"/>
      <sheetName val="단가표"/>
      <sheetName val="slipsumpR"/>
      <sheetName val="Borrower"/>
      <sheetName val="중요02월25일"/>
      <sheetName val="단가추이"/>
      <sheetName val="경유량추이"/>
      <sheetName val="RE9604"/>
      <sheetName val="평가제외"/>
      <sheetName val="역T형"/>
      <sheetName val="단가산출"/>
      <sheetName val="13월별BS"/>
      <sheetName val="집행내역"/>
      <sheetName val="Sheet1 (2)"/>
      <sheetName val="하수급견적대비"/>
      <sheetName val="원가(통신)"/>
      <sheetName val="表21 净利润调节表"/>
      <sheetName val="참조시트"/>
      <sheetName val="양식(직판용)"/>
      <sheetName val="BAND(200)"/>
      <sheetName val="OUTER AREA(겹침없음)"/>
      <sheetName val="EG-09"/>
      <sheetName val="M3산출"/>
      <sheetName val="EL 표면적"/>
      <sheetName val="部署名"/>
      <sheetName val="車両別燃費及び油類単価"/>
      <sheetName val="원가계산하도"/>
      <sheetName val="LinerWt"/>
      <sheetName val="D-623D"/>
      <sheetName val="BQMPALOC"/>
      <sheetName val="현장지지물물량"/>
      <sheetName val="세부내역서"/>
      <sheetName val="Total"/>
      <sheetName val="조명시설"/>
      <sheetName val="XZLC004_PART2"/>
      <sheetName val="XZLC003_PART1"/>
      <sheetName val="37개월"/>
      <sheetName val="주형"/>
      <sheetName val="sum1 (2)"/>
      <sheetName val="적격"/>
      <sheetName val="손익현황"/>
      <sheetName val="현황CODE"/>
      <sheetName val="표지"/>
      <sheetName val="설비원가"/>
      <sheetName val="영동(D)"/>
      <sheetName val="조경"/>
      <sheetName val="입찰보고"/>
      <sheetName val="월별예산"/>
      <sheetName val="재고현황"/>
      <sheetName val="발행제기"/>
      <sheetName val="2.대외공문"/>
      <sheetName val="목록"/>
      <sheetName val="중기"/>
      <sheetName val="연돌일위집계"/>
      <sheetName val="3.바닥판설계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퇴충"/>
      <sheetName val="1_종합손익(도급)1"/>
      <sheetName val="推移グラフ"/>
      <sheetName val="회사정보"/>
      <sheetName val="완제품3"/>
      <sheetName val="비가동-20"/>
      <sheetName val="Year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통장출금액"/>
      <sheetName val="위탁매매_1103"/>
      <sheetName val="자기매매_1103"/>
      <sheetName val="위탁매매_1109"/>
      <sheetName val="자기매매_1109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Sheet4"/>
      <sheetName val="Data Validation"/>
      <sheetName val="_x005f_x0018_"/>
      <sheetName val="1.차입금"/>
      <sheetName val="choose"/>
      <sheetName val="건축내역"/>
      <sheetName val="단가(반정3교-원주)"/>
      <sheetName val="주행"/>
      <sheetName val="요약PL"/>
      <sheetName val="입출재고현황 (2)"/>
      <sheetName val="0001new"/>
      <sheetName val="Utility Usage YTN TOWER"/>
      <sheetName val="슬래브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품셈표"/>
      <sheetName val="갑근세납세필증명원"/>
      <sheetName val="주현(해보)"/>
      <sheetName val="주현(영광)"/>
      <sheetName val="손해감소유형"/>
      <sheetName val="7"/>
      <sheetName val="항목"/>
      <sheetName val="118.세금과공과"/>
      <sheetName val="수선비"/>
      <sheetName val="설계명세서"/>
      <sheetName val="전신환매도율"/>
      <sheetName val="경비"/>
      <sheetName val="TRE TABLE"/>
      <sheetName val="C3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CC16-내역서"/>
      <sheetName val="Y-WORK"/>
      <sheetName val="공사비예산서(토목분)"/>
      <sheetName val="sheet6"/>
      <sheetName val="부속동"/>
      <sheetName val="근거 및 가정"/>
      <sheetName val="09~10년 매출계획"/>
      <sheetName val="2 카드채권(대출포함)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자금추ȕ"/>
      <sheetName val="05년말(건재)"/>
      <sheetName val="물량표S"/>
      <sheetName val="2.주요계수총괄"/>
      <sheetName val="INPUT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KAM설비"/>
      <sheetName val="원가서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공사비증감"/>
      <sheetName val="설산1.나"/>
      <sheetName val="본사S"/>
      <sheetName val="신공"/>
      <sheetName val="현금"/>
      <sheetName val="정부노임단가"/>
      <sheetName val="교각계산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일위대가(계측기설치)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해외 기술훈련비 (합계)"/>
      <sheetName val="접대비"/>
      <sheetName val="자금운용계획표"/>
      <sheetName val="부대공"/>
      <sheetName val="기초"/>
      <sheetName val="재무상태표"/>
      <sheetName val="설문 평가"/>
      <sheetName val="_x0018_?"/>
      <sheetName val="__"/>
      <sheetName val="총괄표"/>
      <sheetName val="GAEYO"/>
      <sheetName val="내역표지"/>
      <sheetName val="Master"/>
      <sheetName val="Macro1"/>
      <sheetName val="공통비(전체)"/>
      <sheetName val="토목공사"/>
      <sheetName val="새공통(96임금인상기준)"/>
      <sheetName val="비교1"/>
      <sheetName val="유림총괄"/>
      <sheetName val="PIPE"/>
      <sheetName val="FLANGE"/>
      <sheetName val="VALVE"/>
      <sheetName val="MEMORY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구성비"/>
      <sheetName val="BOX-1510"/>
      <sheetName val="경비2내역"/>
      <sheetName val="터파기및재료"/>
      <sheetName val="일위(PN)"/>
      <sheetName val="1.본사계정별"/>
      <sheetName val="품목"/>
      <sheetName val="약품공급2"/>
      <sheetName val="공정"/>
      <sheetName val="공사내역"/>
      <sheetName val="_x005f_x0018__x005f_x0000_"/>
      <sheetName val="본문"/>
      <sheetName val="95하U$가격"/>
      <sheetName val="3.6.2남양주택배"/>
      <sheetName val="ETC"/>
      <sheetName val="Back Data 1"/>
      <sheetName val="Manual"/>
      <sheetName val="슬래԰"/>
      <sheetName val="슬래"/>
      <sheetName val="슬래렀"/>
      <sheetName val="슬래㰀"/>
      <sheetName val="슬래밀"/>
      <sheetName val="선급비용"/>
      <sheetName val="1월 예산"/>
      <sheetName val="슬래　"/>
      <sheetName val="슬래尀"/>
      <sheetName val="슬래⠀"/>
      <sheetName val="슬래"/>
      <sheetName val="슬래堌"/>
      <sheetName val="22철거수량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특외대"/>
      <sheetName val=" 견적서"/>
      <sheetName val="설계명세서(선로)"/>
      <sheetName val="시화점실행"/>
      <sheetName val="전체철근집계"/>
      <sheetName val="내역(한신APT)"/>
      <sheetName val="1. 시공측량"/>
      <sheetName val="건축2"/>
      <sheetName val="자재목록"/>
      <sheetName val="최소가치(간편)-회계"/>
      <sheetName val="회사제시"/>
      <sheetName val="FB25JN"/>
      <sheetName val="분전함신설"/>
      <sheetName val="접지1종"/>
      <sheetName val="설치원가"/>
      <sheetName val="3본사"/>
      <sheetName val="98지급계획"/>
      <sheetName val="125PIECE"/>
      <sheetName val="소총괄표"/>
      <sheetName val="아파트연면적비율(참고1)"/>
      <sheetName val="도"/>
      <sheetName val="의정부문예회관변경내역"/>
      <sheetName val="상가지급현황"/>
      <sheetName val="#1) 투자 구분"/>
      <sheetName val="P-산#1-1(WOWA1)"/>
      <sheetName val="명단원자료(이전)"/>
      <sheetName val="수종별수량 (2)"/>
      <sheetName val="구간별수량"/>
      <sheetName val="전선 및 전선관"/>
      <sheetName val="연습"/>
      <sheetName val="코드관리"/>
      <sheetName val="2-1.강사료,교통비 지급명세"/>
      <sheetName val="감액총괄표"/>
      <sheetName val="9GNG운반"/>
      <sheetName val="납부내역총괄표 (수정)"/>
      <sheetName val="노동부"/>
      <sheetName val="RAW"/>
      <sheetName val="배수공"/>
      <sheetName val="입찰내역_발주처_양식"/>
      <sheetName val="Data_Validation"/>
      <sheetName val="품목코드표"/>
      <sheetName val="Bond"/>
      <sheetName val="수량산출"/>
      <sheetName val="선택창"/>
      <sheetName val="외주현황.wq1"/>
      <sheetName val="compare2"/>
      <sheetName val="Krw"/>
      <sheetName val="BS"/>
      <sheetName val="부서별집계표"/>
      <sheetName val="금년실적"/>
      <sheetName val="원본"/>
      <sheetName val="B-1.기본정보"/>
      <sheetName val="합천내역"/>
      <sheetName val="전기단가조사서"/>
      <sheetName val="대투_보관자료 변경"/>
      <sheetName val="내수자재"/>
      <sheetName val="要員用master"/>
      <sheetName val="일반관리비"/>
      <sheetName val="보고서"/>
      <sheetName val="1_종합손익(도급)4"/>
      <sheetName val="예산계정INDEX"/>
      <sheetName val="환율change"/>
      <sheetName val="부하(성남)"/>
      <sheetName val="최적단면"/>
      <sheetName val="1. 작성방식"/>
      <sheetName val="기초정보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Process_List"/>
      <sheetName val="제시_손익계산서"/>
      <sheetName val="업무연락_(2)"/>
      <sheetName val="M_7회차_담금_계획"/>
      <sheetName val="01_02월_성과급1"/>
      <sheetName val="09~10년_매출계획"/>
      <sheetName val="97_사업추정(WEKI)"/>
      <sheetName val="팀별_실적"/>
      <sheetName val="팀별_실적_(환산)"/>
      <sheetName val="6월_공정외주"/>
      <sheetName val="Tong_hop"/>
      <sheetName val="95_1_1이후취득자산(숨기기상태)"/>
      <sheetName val="1_MDF1공장"/>
      <sheetName val="Weekly Progress(계장)"/>
      <sheetName val="판가반영"/>
      <sheetName val="개산공사비"/>
      <sheetName val="선평원내역"/>
      <sheetName val="기둥(원형)"/>
      <sheetName val="화전내"/>
      <sheetName val="수량산출내역1115"/>
      <sheetName val="BID"/>
      <sheetName val="식재품셈"/>
      <sheetName val="表21_净利润夐#奜#"/>
      <sheetName val="TB"/>
      <sheetName val="PL"/>
      <sheetName val="CS"/>
      <sheetName val="RE"/>
      <sheetName val="FP"/>
      <sheetName val="손익실적"/>
      <sheetName val="손익실적(매출원가)"/>
      <sheetName val="당년사별실적"/>
      <sheetName val="VXXXX"/>
      <sheetName val="탄산"/>
      <sheetName val="IS"/>
      <sheetName val="2013.2월 연결대상"/>
      <sheetName val="BS_Package_내부거래"/>
      <sheetName val="PL_Package_내부거래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추정pl"/>
      <sheetName val="오류항목"/>
      <sheetName val="고정자산-회사제시"/>
      <sheetName val="해외_기술훈련비_(합계)"/>
      <sheetName val="118_세금과공과"/>
      <sheetName val="수량산출서 갑지"/>
      <sheetName val="I一般比"/>
      <sheetName val="원가1"/>
      <sheetName val="원가2"/>
      <sheetName val="U_TYPE_1_"/>
      <sheetName val="소야공정계획표"/>
      <sheetName val="종단계산"/>
      <sheetName val="산출근거(S4)"/>
      <sheetName val="MAT"/>
      <sheetName val="TYPE-1"/>
      <sheetName val="4.1 월별 에너지 사용량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월별자료"/>
      <sheetName val="予算実績管理現況"/>
      <sheetName val="カテゴリ表"/>
      <sheetName val="환율표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4__Inj_투자상세내역"/>
      <sheetName val="3__Blow_투자_상세내역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필요면적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카드채권(대출포함)"/>
      <sheetName val="공통"/>
      <sheetName val="T6-6(7)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_x005f_x005f_x005f_x0000__x005f"/>
      <sheetName val="소주(苏州)"/>
      <sheetName val="10매출"/>
      <sheetName val="6월 공嚺㓶가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조도계산서 (도서)"/>
      <sheetName val="준검 내역서"/>
      <sheetName val="대전-교대(A1-A2)"/>
      <sheetName val="기계"/>
      <sheetName val="정화조"/>
      <sheetName val="토목"/>
      <sheetName val="F 월별기성수금현황 "/>
      <sheetName val="계좌정보"/>
      <sheetName val="안산기계장치"/>
      <sheetName val="배열수식"/>
      <sheetName val="견적을지"/>
      <sheetName val="FitOutConfCentre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날개수량1.5"/>
      <sheetName val="갑지"/>
      <sheetName val="을-ATYPE"/>
      <sheetName val="CAT_5"/>
      <sheetName val="수목단가"/>
      <sheetName val="시설수량표"/>
      <sheetName val="식재수량표"/>
      <sheetName val="중기일위대가"/>
      <sheetName val="1월~9월"/>
      <sheetName val="부산제일극장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Ref. Spec Review 양식"/>
      <sheetName val="Ref. 시험항목 테이블"/>
      <sheetName val="Ref. Search Result 테이블"/>
      <sheetName val="1__작성방식"/>
      <sheetName val="표)CFT장_조직별_배분"/>
      <sheetName val="20180214_P&amp;T"/>
      <sheetName val="Ref__중점_추진_과제별_상세"/>
      <sheetName val="Bank_code"/>
      <sheetName val="Drop-down_RAW"/>
      <sheetName val="Basic_Information"/>
      <sheetName val="Exchange_rate"/>
      <sheetName val="견적서"/>
      <sheetName val="Project Count"/>
      <sheetName val="Index1"/>
      <sheetName val="STRAT_PLAN_WKSHT1"/>
      <sheetName val="Sales_Plan_&amp;_other1"/>
      <sheetName val="drop_downs"/>
      <sheetName val="손익계산서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Key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tab_STATUS_DO_PROCESSO_4"/>
      <sheetName val="Perf__Plan__Diário14"/>
      <sheetName val="In_(2)4"/>
      <sheetName val="__한국_AMP_ASP-23_판매가격__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Data_validation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97_사업추정(WEKI)2"/>
      <sheetName val="Tong_hop2"/>
      <sheetName val="95_1_1이후취득자산(숨기기상태)2"/>
      <sheetName val="6월_공정외주2"/>
      <sheetName val="입출재고현황_(2)2"/>
      <sheetName val="TRE_TABLE2"/>
      <sheetName val="입찰내역_발주처_양식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1.수인터널"/>
      <sheetName val="1공구산출내역서"/>
      <sheetName val="7_공사비집_x0000__x0000_Ā_x0000__x0005__x0000_翸_x0000_"/>
      <sheetName val="工완성공사율"/>
      <sheetName val="협가표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2_주요계수총괄2"/>
      <sheetName val="Project_Brief2"/>
      <sheetName val="P_M_별3"/>
      <sheetName val="단면_(2)2"/>
      <sheetName val="1_본사계정별2"/>
      <sheetName val="Facility_Information2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총괄집계표"/>
      <sheetName val="합계표"/>
      <sheetName val="Eq__Mobilization"/>
      <sheetName val="시스템 개요 유효값"/>
      <sheetName val="문의내용 카테고리 분류(수정X)"/>
      <sheetName val="대구은행"/>
      <sheetName val="원재료"/>
      <sheetName val="비품"/>
      <sheetName val="control sheet"/>
      <sheetName val="PF 현황(11년12월)"/>
      <sheetName val="640ꠌ᜹렀㣃씃"/>
      <sheetName val="640ꠏ᜹쀀씃"/>
      <sheetName val="OH _x000f_"/>
      <sheetName val="____"/>
      <sheetName val="_"/>
      <sheetName val="1TL종점(1)"/>
      <sheetName val="연체리스료"/>
      <sheetName val="이름표"/>
      <sheetName val="기성"/>
      <sheetName val="BQ"/>
      <sheetName val="Basic"/>
      <sheetName val="날개벽수량표"/>
      <sheetName val="main"/>
      <sheetName val="JT3.0견적-구1"/>
      <sheetName val="Dropbox 목록"/>
      <sheetName val="Back_Data_12"/>
      <sheetName val="1__작성방식1"/>
      <sheetName val="Utility_Usage_YTN_TOWER1"/>
      <sheetName val="표)CFT장_조직별_배분1"/>
      <sheetName val="20180214_P&amp;T1"/>
      <sheetName val="Ref__중점_추진_과제별_상세1"/>
      <sheetName val="Bank_code1"/>
      <sheetName val="해외_기술훈련비_(합계)2"/>
      <sheetName val="설문_평가1"/>
      <sheetName val="_견적서1"/>
      <sheetName val="B-1_기본정보1"/>
      <sheetName val="1월_예산1"/>
      <sheetName val="Drop-down_RAW1"/>
      <sheetName val="#1)_투자_구분1"/>
      <sheetName val="전선_및_전선관1"/>
      <sheetName val="대투_보관자료_변경1"/>
      <sheetName val="외주현황_wq11"/>
      <sheetName val="Basic_Information1"/>
      <sheetName val="Exchange_rate1"/>
      <sheetName val="실행기성_갑지1"/>
      <sheetName val="진행_DATA_(2)"/>
      <sheetName val="NG_Item"/>
      <sheetName val="Ref__Spec_Review_양식"/>
      <sheetName val="Ref__시험항목_테이블"/>
      <sheetName val="Ref__Search_Result_테이블"/>
      <sheetName val="C1_3_1"/>
      <sheetName val="2013_2월_연결대상1"/>
      <sheetName val="7_Utility_Analysis"/>
      <sheetName val="Operational_Activities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2-1_강사료,교통비_지급명세1"/>
      <sheetName val="2-2_투자1"/>
      <sheetName val="Proj__Fin_1"/>
      <sheetName val="ITS_Assumptions"/>
      <sheetName val="Master_Data"/>
      <sheetName val="KEY_CODE1"/>
      <sheetName val="13_포장용역비표준1"/>
      <sheetName val="9_가공부자재표준1"/>
      <sheetName val="8_ROLL표준(TSW)1"/>
      <sheetName val="4_톤당조관량표준1"/>
      <sheetName val="5_조관부자재표준1"/>
      <sheetName val="Rev__Recon_1"/>
      <sheetName val="1_고객불만건수"/>
      <sheetName val="1_변경범위"/>
      <sheetName val="F_월별기성수금현황_"/>
      <sheetName val="준검_내역서"/>
      <sheetName val="수량산출서_갑지"/>
      <sheetName val="G_R300경비"/>
      <sheetName val="AS포장복구_"/>
      <sheetName val="설_계"/>
      <sheetName val="조도계산서_(도서)"/>
      <sheetName val="기초정보_코드"/>
      <sheetName val="날개수량1_5"/>
      <sheetName val="입찰내역_Ĉᇆ"/>
      <sheetName val="입찰내역_Ĉᇆ"/>
      <sheetName val="sum_x000a_"/>
      <sheetName val="2_6_三无_(2)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TOWER_12TON"/>
      <sheetName val="TOWER_10TON"/>
      <sheetName val="JIB_CRANE,HOIST"/>
      <sheetName val="Worker_List"/>
      <sheetName val="GB-IC_Villingen_GG"/>
      <sheetName val="M&amp;Q_Lead"/>
      <sheetName val="경영비율 "/>
      <sheetName val="07.01"/>
      <sheetName val="수량산출서 (2)"/>
      <sheetName val="설계내역양식"/>
      <sheetName val="Mot So Thuat Ngu EN-VI"/>
      <sheetName val="Mot_So_Thuat_Ngu_EN-VI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설비등록"/>
      <sheetName val="A(Rev_3)"/>
      <sheetName val="gr_val"/>
      <sheetName val="gr_sum"/>
      <sheetName val="BSD (2)"/>
      <sheetName val="C1ㅇ"/>
      <sheetName val="단가조정"/>
      <sheetName val="공통비_x0000__x0000_ʯ"/>
      <sheetName val="공통비_x0000_í遘̩"/>
      <sheetName val="파일의이용"/>
      <sheetName val="OUTER_A՜_x0000_缀_x0000__x0000__x0000_尀빙끯"/>
      <sheetName val="나_출_x0000__x0000_"/>
      <sheetName val="입찰내역_Ĉ"/>
      <sheetName val="1_수인터널"/>
      <sheetName val="부대내역"/>
      <sheetName val="(참조)"/>
      <sheetName val="Investment Category"/>
      <sheetName val="이자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무형자산 LS11"/>
      <sheetName val="Global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Sensitivity and GC Value"/>
      <sheetName val="오스피셔스제사차"/>
      <sheetName val="참고3.DATA"/>
      <sheetName val="_Cash_Flow(자_x0000__x0000_"/>
      <sheetName val="DB"/>
      <sheetName val="3.판관비명세서"/>
      <sheetName val="FORM4"/>
      <sheetName val="FORM1"/>
      <sheetName val="FORM2"/>
      <sheetName val="FORM3"/>
      <sheetName val="FORM5"/>
      <sheetName val="FORM10"/>
      <sheetName val="FORM15"/>
      <sheetName val="FORM16"/>
      <sheetName val="부대공사총괄"/>
      <sheetName val="건축공사집계표"/>
      <sheetName val="방배동내역 (총괄)"/>
      <sheetName val="유리단가"/>
      <sheetName val="운반"/>
      <sheetName val="날개벽(시점좌측)"/>
      <sheetName val="국내_x0000__x0000_"/>
      <sheetName val="7_공사비집"/>
      <sheetName val="504전기실_Ç_x0000_Ԁ_x0000_瀀"/>
      <sheetName val="504전기실_Ç_x0000_Ԁ_x0000_退"/>
      <sheetName val="504전기실_壇멿︀ⳕԯ"/>
      <sheetName val="SS20"/>
      <sheetName val="SS10"/>
      <sheetName val="생산"/>
      <sheetName val="단가조사표"/>
      <sheetName val="철거산출근거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공종별집계"/>
      <sheetName val="항목(1)"/>
      <sheetName val="BOOK4"/>
      <sheetName val="토공(우물통,기타) "/>
      <sheetName val="지급제한자"/>
      <sheetName val="NCR_HEC_6 Opens"/>
      <sheetName val="NCR_HEC_4 Open &amp; Vendor_2 Opens"/>
      <sheetName val="7_Utility_Analysis1"/>
      <sheetName val="Operational_Activities1"/>
      <sheetName val="23기-3분기결산PL"/>
      <sheetName val="첨부1-2. 증감사유내역서(을)"/>
      <sheetName val="원가관리_(동월대-_x0000_Ԁ"/>
      <sheetName val="NKC (final)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504전기실_x0000__x0000__x0001_Ԁ_x0000_"/>
      <sheetName val="무역한도관리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Menu_Link"/>
      <sheetName val="단기대여금"/>
      <sheetName val="장기대여금"/>
      <sheetName val="B05"/>
      <sheetName val="B07"/>
      <sheetName val="A02"/>
      <sheetName val="A04"/>
      <sheetName val="A13"/>
      <sheetName val="B08"/>
      <sheetName val="B10"/>
      <sheetName val="공사비지급"/>
      <sheetName val="Sheet16"/>
      <sheetName val="연결조정사항(2019)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#1_Basic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공통비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91"/>
      <sheetName val="4b Consolidated PL"/>
      <sheetName val="C200"/>
      <sheetName val="TT List"/>
      <sheetName val="类别"/>
      <sheetName val="(실사조정)총괄"/>
      <sheetName val="변동률산출"/>
      <sheetName val="F4-F7"/>
      <sheetName val="Supplement2"/>
      <sheetName val="20년 동일기간 소테마"/>
      <sheetName val="생산1-2"/>
      <sheetName val="생산1-1"/>
      <sheetName val="매출계획"/>
      <sheetName val="품의서개정(갑)"/>
      <sheetName val="10.예산 및 원가 계획(02년)"/>
      <sheetName val="Planilha_relts??eos7"/>
      <sheetName val="운영경비 세부작성근거"/>
      <sheetName val="tifico"/>
      <sheetName val="건축갑지"/>
      <sheetName val="건축내역서"/>
      <sheetName val="견적보고서"/>
      <sheetName val="물가대비표"/>
      <sheetName val="상반기손익차2총괄"/>
      <sheetName val="OUTER_A՜"/>
      <sheetName val="__Dscljh_c_EXCEL________1_96__2"/>
      <sheetName val="계정정보"/>
      <sheetName val="기준정보基准信息参考"/>
      <sheetName val="4월 매출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Stop"/>
      <sheetName val="Accueil"/>
      <sheetName val="C61X-BOM"/>
      <sheetName val="STRAT_PLAN_WKSHT2"/>
      <sheetName val="Sales_Plan_&amp;_other2"/>
      <sheetName val="drop_downs1"/>
      <sheetName val="산자사_운전용품"/>
      <sheetName val="업무_분류(Category)"/>
      <sheetName val="구분_Table"/>
      <sheetName val="역T형옹벽(3_0)"/>
      <sheetName val="외상매출금현황-수정분_A2"/>
      <sheetName val="3_일반사상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품목리스트"/>
      <sheetName val="SPT vs PHI"/>
      <sheetName val="CIP"/>
      <sheetName val=" Drop"/>
      <sheetName val="퇴직사유"/>
      <sheetName val="카테고리 분류 (수정X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입찰내역 _x0000_⊍_x0000__x0000_∀的"/>
      <sheetName val="집계확_x0000_"/>
      <sheetName val="⑤항목별2"/>
      <sheetName val="산출기준(파견전산실)"/>
      <sheetName val="보빈규격"/>
      <sheetName val="__한국_AMP_ASP-23_판매가격_롟"/>
      <sheetName val="기타코드"/>
      <sheetName val="공기연장현황"/>
      <sheetName val="1.설계기준"/>
      <sheetName val="6F8"/>
      <sheetName val="유효성 목록"/>
      <sheetName val="드롭다운(수정금지)"/>
      <sheetName val="합산목표(감가+5_x0000__x0000_Ԁ_x0000_䀀"/>
      <sheetName val="단가산출서"/>
      <sheetName val="증감내역서"/>
      <sheetName val="6PILE__(Y_x0000__x0000_"/>
      <sheetName val="총 원가계산"/>
      <sheetName val="4월25일실행"/>
      <sheetName val="경계석,골재외 (2)"/>
      <sheetName val="조도"/>
      <sheetName val="식재총괄"/>
      <sheetName val="신당동집계표"/>
      <sheetName val="6PILE__(剙_x0010__x0000_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1.설계조건"/>
      <sheetName val="통က_x0000_"/>
      <sheetName val="경상직원"/>
      <sheetName val="원가관리_(동월대-"/>
      <sheetName val="자금_제"/>
      <sheetName val="실행내역서 "/>
      <sheetName val="2.Consideration sheet"/>
      <sheetName val="3. Export"/>
      <sheetName val="_x005f_x0000__"/>
      <sheetName val="504전기실"/>
      <sheetName val="방배2E"/>
      <sheetName val="사업단위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  <sheetName val="CAL1"/>
      <sheetName val="7_공사비집_x0000_跇˜_x0000__x0000__x0000_Ā_x0000_"/>
      <sheetName val="1-11조직표"/>
      <sheetName val="일위목차"/>
      <sheetName val="0226"/>
      <sheetName val="Ⅴ-2_공종별내역"/>
      <sheetName val="제조원가_원단༘֜"/>
      <sheetName val="▶_일일출역_집계_20210819143316"/>
      <sheetName val="UPA(Part_C,D,E,G,H)"/>
      <sheetName val="UPA(Part_F)"/>
      <sheetName val="일위대가_(Part_C,D,E,G,H)"/>
      <sheetName val="견적_(2)"/>
      <sheetName val="ITB_COST"/>
      <sheetName val="종합표양식(품의좲쒥⠀쮎"/>
      <sheetName val="Process_Li"/>
      <sheetName val="_㴐ኰ"/>
      <sheetName val="_움ᕕ"/>
      <sheetName val="단양_00_아파트-세부내역"/>
      <sheetName val="96보완계획7_12"/>
      <sheetName val="database"/>
      <sheetName val="DESBAST"/>
      <sheetName val="투입계획서(변경)"/>
      <sheetName val="기안"/>
      <sheetName val="지하시설물작성"/>
      <sheetName val="사다리"/>
      <sheetName val="_Cash_Flo_x0000__x0000__x0000__x0000__x0000_"/>
      <sheetName val="_x005f_x0000__x00_x0000__x0000__x0000_"/>
      <sheetName val="변경내역대비표(2)"/>
      <sheetName val="재고선1"/>
      <sheetName val="연차일수"/>
      <sheetName val="실토지와투자자12.6.30"/>
      <sheetName val="504전기실_"/>
      <sheetName val="GRACE"/>
      <sheetName val="일위대가목록"/>
      <sheetName val="중기단가목록"/>
      <sheetName val="MAIN_TABLE"/>
      <sheetName val="ACTIVITY CODE &amp; AREA LIST"/>
      <sheetName val="제조원가"/>
      <sheetName val="원료 CODE"/>
      <sheetName val="계열사현황종합"/>
      <sheetName val="REQUEST"/>
      <sheetName val="VC"/>
      <sheetName val="시설이용권명세서"/>
      <sheetName val="Data추가sheet"/>
      <sheetName val="NBCF"/>
      <sheetName val="INVDAYS"/>
      <sheetName val="Ma CV"/>
      <sheetName val="별제권_정리담보권"/>
      <sheetName val="Field"/>
      <sheetName val="주요지표"/>
      <sheetName val=" PL"/>
      <sheetName val="매출액명세"/>
      <sheetName val="매출원가명세"/>
      <sheetName val="매출이익명세"/>
      <sheetName val="판관비-공통"/>
      <sheetName val="판관비-기타경비명세"/>
      <sheetName val="기타&amp;특별수지 명세"/>
      <sheetName val="매출채권산출"/>
      <sheetName val="재고자산산출"/>
      <sheetName val="수입계획"/>
      <sheetName val="매입채무산출"/>
      <sheetName val="이자비용"/>
      <sheetName val="BS계정"/>
      <sheetName val="ROIC"/>
      <sheetName val=" Cash Flow"/>
      <sheetName val="Sensible Indicator"/>
      <sheetName val="계획대비 실적_조정후"/>
      <sheetName val="COVER-P"/>
      <sheetName val="분류기준"/>
      <sheetName val="콘크리트타설집계표"/>
      <sheetName val="TA10"/>
      <sheetName val="공정-일반MG"/>
      <sheetName val="아파트진행률"/>
      <sheetName val="운행일지"/>
      <sheetName val="상품보조수불"/>
      <sheetName val="업무연덽_(2)9"/>
      <sheetName val="단"/>
      <sheetName val="일위_파일"/>
      <sheetName val="NON SLIP"/>
      <sheetName val="2001Org"/>
      <sheetName val="1_종합손익(주택,&quot;_x0000__x0000__x0000_"/>
      <sheetName val="제조원가_원단_x0000_궰_x0000__x0000_"/>
      <sheetName val="제조원가_원단_x0000_聏_x0000__x0000_"/>
      <sheetName val="제조원가_원단샀_x000e__x0000__x0000_"/>
      <sheetName val="제조원가_원단뿰朮_x0000__x0000_"/>
      <sheetName val="제조원가_원단뽰_x0000__x0000_"/>
      <sheetName val="제조원가_원단뽀ᚔ_x0000__x0000_"/>
      <sheetName val="견적내역서(산출근거)"/>
      <sheetName val="공사직종별노임"/>
      <sheetName val="XL4Poppy"/>
      <sheetName val="_x0000_ "/>
      <sheetName val="_x0000__x0009_"/>
      <sheetName val="_REF"/>
      <sheetName val="H.P견적(참조)"/>
      <sheetName val="공사예산하조서(O.K)"/>
      <sheetName val="12년_CF౮_x0002_저殑"/>
      <sheetName val="6PILE__(_xddf4_ㆥ堀"/>
      <sheetName val="6PILE__(౮_x0002_저"/>
      <sheetName val="나_출؀_x0001_"/>
      <sheetName val="챤넬"/>
      <sheetName val="제작LIST"/>
      <sheetName val="3BL공동구 수량"/>
      <sheetName val="실행간萹_x0014_旄"/>
      <sheetName val="실행간萹į㿔"/>
      <sheetName val="실행간萹⼴"/>
      <sheetName val="실행간萹%ㄤ"/>
      <sheetName val="실행간萹ç⽄"/>
      <sheetName val="실행간萹Ľ≌"/>
      <sheetName val="실행간萹Ăㇴ"/>
      <sheetName val="실행간萹à⌌"/>
      <sheetName val="실행간萹Ó㋄"/>
      <sheetName val="실행간萹Ĭ㈤"/>
      <sheetName val="실행간_x0000__x0000__x0005_"/>
      <sheetName val="Report"/>
      <sheetName val="로우프"/>
      <sheetName val="개산견적원본"/>
      <sheetName val="1_종합손익탬됊혁酧_x0000__x0000_ꠀⅱ"/>
      <sheetName val="1_종합손익훬酧_x0000__x0000_怀ꇨ吖ᑌ"/>
      <sheetName val="1_종합손익훬酧_x0000__x0000_㠀ᥖ吨ᑌ"/>
      <sheetName val="1_종합손익(_x0000__x0000_ᥨᗊ"/>
      <sheetName val="1_종합손익(葔ǯૐŖ"/>
      <sheetName val="1_종합손익(_x0000__x0000__x0005__x0000_"/>
      <sheetName val="변경전"/>
      <sheetName val="할증 "/>
      <sheetName val="다이꾸"/>
      <sheetName val="C.S.A"/>
      <sheetName val="Rate"/>
      <sheetName val="Sch.6"/>
      <sheetName val="12년_CF(9월_x0000_"/>
      <sheetName val="운반거리(0.7km)"/>
      <sheetName val="손익(11)_수출포_x0000_"/>
      <sheetName val="영업.일1"/>
      <sheetName val="제조원가계산"/>
      <sheetName val="품목별매출"/>
      <sheetName val="A-41"/>
      <sheetName val="7_공사비집_x0000__x0000__x0000__x0000_⽐ʇ_x0000_"/>
      <sheetName val="C&amp;C유형"/>
      <sheetName val="천마갑지"/>
      <sheetName val="07~08_PL"/>
      <sheetName val="_손익기01_XL_x005f_x0000__x005f_x005f_x0"/>
      <sheetName val="Ext__Stone-P"/>
      <sheetName val="개요"/>
      <sheetName val="동력"/>
      <sheetName val="변압기"/>
      <sheetName val="종합표양식(품의_&amp;¾_x0000__x0000__x0000__x0000_漁ן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C_Down_load_071613"/>
      <sheetName val="변경실행(2차)_13"/>
      <sheetName val="__한국_AMP_ASP-23_판매가격__13"/>
      <sheetName val="나_출고13"/>
      <sheetName val="나_입고13"/>
      <sheetName val="09년_인건비(속리산)13"/>
      <sheetName val="합산목표(감가+57_5)13"/>
      <sheetName val="b_balju_(2)13"/>
      <sheetName val="제조원가_원단위_분석13"/>
      <sheetName val="종합표양식(품의_&amp;_입고)_213"/>
      <sheetName val="원가관리_(동월대비)13"/>
      <sheetName val="중기조종사_단위단가13"/>
      <sheetName val="2-2_매출분석13"/>
      <sheetName val="6PILE__(돌출)13"/>
      <sheetName val="기성청구_공문13"/>
      <sheetName val="몰드시스템_리스트13"/>
      <sheetName val="11_외화채무증권(AFS,HTM)0813"/>
      <sheetName val="13_감액TEST_0813"/>
      <sheetName val="7_(2)15"/>
      <sheetName val="12년_CF(9월)13"/>
      <sheetName val="Sheet1_(2)13"/>
      <sheetName val="2_총괄표11"/>
      <sheetName val="sum1_(2)11"/>
      <sheetName val="504전기실_동부하-L11"/>
      <sheetName val="2_대외공문11"/>
      <sheetName val="表21_净利润调节表12"/>
      <sheetName val="입출재고현황_(2)11"/>
      <sheetName val="Facility_Information6"/>
      <sheetName val="2_주요계수총괄6"/>
      <sheetName val="3_바닥판설계11"/>
      <sheetName val="입찰내역_발주처_양식11"/>
      <sheetName val="P_M_별7"/>
      <sheetName val="TRE_TABLE11"/>
      <sheetName val="OUTER_AREA(겹침없음)11"/>
      <sheetName val="EL_표면적11"/>
      <sheetName val="Project_Brief6"/>
      <sheetName val="PAD_TR보호대기초5"/>
      <sheetName val="단면_(2)6"/>
      <sheetName val="근거_및_가정5"/>
      <sheetName val="09~10년_매출계획13"/>
      <sheetName val="2_카드채권(대출포함)12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Process_List15"/>
      <sheetName val="제시_손익계산서15"/>
      <sheetName val="업무연락_(2)15"/>
      <sheetName val="M_7회차_담금_계획15"/>
      <sheetName val="01_02월_성과급16"/>
      <sheetName val="97_사업추정(WEKI)11"/>
      <sheetName val="팀별_실적15"/>
      <sheetName val="팀별_실적_(환산)15"/>
      <sheetName val="6월_공정외주11"/>
      <sheetName val="1_차입금5"/>
      <sheetName val="118_세금과공과6"/>
      <sheetName val="Tong_hop11"/>
      <sheetName val="95_1_1이후취득자산(숨기기상태)11"/>
      <sheetName val="1_MDF1공장13"/>
      <sheetName val="1__시공측량5"/>
      <sheetName val="1_본사계정별6"/>
      <sheetName val="부대시행1_(2)5"/>
      <sheetName val="3_6_2남양주택배5"/>
      <sheetName val="Back_Data_16"/>
      <sheetName val="해외_기술훈련비_(합계)6"/>
      <sheetName val="수종별수량_(2)5"/>
      <sheetName val="전선_및_전선관5"/>
      <sheetName val="1월_예산5"/>
      <sheetName val="_견적서5"/>
      <sheetName val="#1)_투자_구분5"/>
      <sheetName val="Weekly_Progress(계장)5"/>
      <sheetName val="설산1_나5"/>
      <sheetName val="납부내역총괄표_(수정)5"/>
      <sheetName val="설문_평가5"/>
      <sheetName val="Utility_Usage_YTN_TOWER5"/>
      <sheetName val="B-1_기본정보5"/>
      <sheetName val="대투_보관자료_변경5"/>
      <sheetName val="G_R300경비4"/>
      <sheetName val="AS포장복구_4"/>
      <sheetName val="설_계4"/>
      <sheetName val="2013_2월_연결대상5"/>
      <sheetName val="Rev__Recon_14"/>
      <sheetName val="1_고객불만건수4"/>
      <sheetName val="1_변경범위4"/>
      <sheetName val="외주현황_wq15"/>
      <sheetName val="수량산출서_갑지4"/>
      <sheetName val="실행기성_갑지5"/>
      <sheetName val="Eq__Mobilization4"/>
      <sheetName val="KEY_CODE5"/>
      <sheetName val="2-1_강사료,교통비_지급명세5"/>
      <sheetName val="13_포장용역비표준5"/>
      <sheetName val="9_가공부자재표준5"/>
      <sheetName val="8_ROLL표준(TSW)5"/>
      <sheetName val="4_톤당조관량표준5"/>
      <sheetName val="5_조관부자재표준5"/>
      <sheetName val="4__Inj_투자상세내역15"/>
      <sheetName val="3__Blow_투자_상세내역15"/>
      <sheetName val="Jul-Sep_Actual_cost_(2)10"/>
      <sheetName val="요일_테이블15"/>
      <sheetName val="요일_테이블_(2)14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3_ISo_YTD15"/>
      <sheetName val="E_法规NC15"/>
      <sheetName val="Données_LMU15"/>
      <sheetName val="Brazil_Sovereign15"/>
      <sheetName val="Resumen_Costo15"/>
      <sheetName val="Fixed_ZBB15"/>
      <sheetName val="5_115"/>
      <sheetName val="Extract_Loss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Base_de_Dados15"/>
      <sheetName val="Testing_Template_Guidance15"/>
      <sheetName val="Test_Programs15"/>
      <sheetName val="Dados_BLP15"/>
      <sheetName val="Controls_data17"/>
      <sheetName val="FJJX_Bud_IB14"/>
      <sheetName val="look-up_data14"/>
      <sheetName val="JOB_PROFILE_-_LAS15"/>
      <sheetName val="ARdistr_(2)15"/>
      <sheetName val="Prd_Hierarchy(产品层级)14"/>
      <sheetName val="Com_(2PK)14"/>
      <sheetName val="Prd_Hierarchy(产品层次)14"/>
      <sheetName val="Project_Code14"/>
      <sheetName val="15년_BL_사계14"/>
      <sheetName val="_손익기01_XL14"/>
      <sheetName val="drop_down_list14"/>
      <sheetName val="[손익기01_XL_x005f_x0000__x005f_x0000_DePara14"/>
      <sheetName val="[손익기01_XL14"/>
      <sheetName val="Income_Stmt14"/>
      <sheetName val="Quarterly_LBO_Model14"/>
      <sheetName val="_손익기01_XL_x005f_x0000__x005f_x0000_DePara14"/>
      <sheetName val="Classification_分类13"/>
      <sheetName val="Figures_Report13"/>
      <sheetName val="Set_Up14"/>
      <sheetName val="Fare_prices13"/>
      <sheetName val="Hotel_prices13"/>
      <sheetName val="tab_STATUS_DO_PROCESSO_13"/>
      <sheetName val="Perf__Plan__Diário113"/>
      <sheetName val="In_(2)13"/>
      <sheetName val="slide_24_cat_A13"/>
      <sheetName val="slide_82_cat_b13"/>
      <sheetName val="Incident_유형구분표13"/>
      <sheetName val="CLASIFICACION_DE_AI13"/>
      <sheetName val="Base_da_Datos13"/>
      <sheetName val="Dados_dos_Produtos13"/>
      <sheetName val="DD_list13"/>
      <sheetName val="3YP2016-Bottom_up12"/>
      <sheetName val="MASTER_APP12"/>
      <sheetName val="Cond__Inseguros12"/>
      <sheetName val="Comp__Inseguros12"/>
      <sheetName val="Lista_de_datos12"/>
      <sheetName val="Base_de_Datos12"/>
      <sheetName val="_DD_List12"/>
      <sheetName val="Share_Price_200212"/>
      <sheetName val="Clasif_12"/>
      <sheetName val="Lista_CI12"/>
      <sheetName val="Farol_Acciones12"/>
      <sheetName val="Lista_de_Entrenamientos12"/>
      <sheetName val="Supply_Cost_Centers12"/>
      <sheetName val="BEP_加薪_KPI11"/>
      <sheetName val="2-2_투자5"/>
      <sheetName val="Proj__Fin_5"/>
      <sheetName val="ITS_Assumptions4"/>
      <sheetName val="Master_Data4"/>
      <sheetName val="HQ_급여_4"/>
      <sheetName val="OF_급여4"/>
      <sheetName val="F_Ma급여4"/>
      <sheetName val="SMT_급여4"/>
      <sheetName val="QC_급여4"/>
      <sheetName val="Sam_sung_급여4"/>
      <sheetName val="Dlock_급여4"/>
      <sheetName val="_thôi_việc_급여4"/>
      <sheetName val="Công_smt4"/>
      <sheetName val="Công_smt_(2)4"/>
      <sheetName val="Detail_smt4"/>
      <sheetName val="Công_QC4"/>
      <sheetName val="Detail_QC_4"/>
      <sheetName val="Công_SS4"/>
      <sheetName val="Detail_SS4"/>
      <sheetName val="Công_FMa4"/>
      <sheetName val="Detail_FMa4"/>
      <sheetName val="Công_OF4"/>
      <sheetName val="Detail_OF4"/>
      <sheetName val="Công_Dlock4"/>
      <sheetName val="Detail_Dlock4"/>
      <sheetName val="Công_thôi_việc4"/>
      <sheetName val="Detail_thôi4"/>
      <sheetName val="7_Utility_Analysis4"/>
      <sheetName val="Operational_Activities4"/>
      <sheetName val="기초정보_코드4"/>
      <sheetName val="1__작성방식5"/>
      <sheetName val="조도계산서_(도서)4"/>
      <sheetName val="C1_3_14"/>
      <sheetName val="준검_내역서4"/>
      <sheetName val="F_월별기성수금현황_4"/>
      <sheetName val="A(Rev_3)3"/>
      <sheetName val="날개수량1_54"/>
      <sheetName val="표)CFT장_조직별_배분5"/>
      <sheetName val="20180214_P&amp;T5"/>
      <sheetName val="Ref__중점_추진_과제별_상세5"/>
      <sheetName val="2_6_三无_(2)4"/>
      <sheetName val="Worker_List4"/>
      <sheetName val="GB-IC_Villingen_GG4"/>
      <sheetName val="입찰내역_Ĉ3"/>
      <sheetName val="6월_공嚺㓶가4"/>
      <sheetName val="보고서_표4"/>
      <sheetName val="0__가정_및_결론4"/>
      <sheetName val="1__투자비4"/>
      <sheetName val="2__Rent-roll4"/>
      <sheetName val="3__Funding4"/>
      <sheetName val="4__운영수익4"/>
      <sheetName val="5__운영비용4"/>
      <sheetName val="6_1_N+1년차_NOI_산정4"/>
      <sheetName val="6__부동산매각4"/>
      <sheetName val="7__보유세4"/>
      <sheetName val="8__교통유발부담금4"/>
      <sheetName val="9__BS부속4"/>
      <sheetName val="10__CF(M)4"/>
      <sheetName val="11__IS(M)4"/>
      <sheetName val="12__BS(M)4"/>
      <sheetName val="14__IS(FY)4"/>
      <sheetName val="13__CF(FY)4"/>
      <sheetName val="15__BS(FY)4"/>
      <sheetName val="16__RE(FY)4"/>
      <sheetName val="M&amp;Q_Lead4"/>
      <sheetName val="4_1_월별_에너지_사용량4"/>
      <sheetName val="Bank_code5"/>
      <sheetName val="Drop-down_RAW5"/>
      <sheetName val="산자사_운전용품3"/>
      <sheetName val="업무_분류(Category)3"/>
      <sheetName val="전기요금_산출내역2"/>
      <sheetName val="3_일반사상3"/>
      <sheetName val="부재료_비교(11년_vs_10년)9"/>
      <sheetName val="Dashboard_Prevención_Riesgos_11"/>
      <sheetName val="TOP_KPIs_MTM11"/>
      <sheetName val="PLAN_DE_ACCION11"/>
      <sheetName val="Faro_de_Indicadores11"/>
      <sheetName val="Unidades_SAC-REVENDA13"/>
      <sheetName val="FornecM_Check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Estratificación_AI11"/>
      <sheetName val="condicion_inseguras11"/>
      <sheetName val="Actos_Inseguros11"/>
      <sheetName val="Control_de_incidentes11"/>
      <sheetName val="Plan_de_Acción11"/>
      <sheetName val="_손익기01_XL_x005f_x005f_x005f_x0000__x005f_x005f_11"/>
      <sheetName val="Issues_List_Payments11"/>
      <sheetName val="turnover_reason퇴직사유11"/>
      <sheetName val="Grafica_Actos11"/>
      <sheetName val="POC_LIST11"/>
      <sheetName val="Condiciones_SyE11"/>
      <sheetName val="DETALLE_MENSUAL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REALxMETA_-_CERVEJA13"/>
      <sheetName val="REALxMETA_-_REFRI13"/>
      <sheetName val="Directrices_de_Metas_201711"/>
      <sheetName val="SKU_Basic_Data11"/>
      <sheetName val="Entity_Target11"/>
      <sheetName val="VALIDACION_DE_DATOS10"/>
      <sheetName val="Drop-down_List10"/>
      <sheetName val="by_DD10"/>
      <sheetName val="Check_Qualidade9"/>
      <sheetName val="De_Para10"/>
      <sheetName val="Check_Aderencia9"/>
      <sheetName val="Exchange_rate5"/>
      <sheetName val="TOWER_12TON4"/>
      <sheetName val="TOWER_10TON4"/>
      <sheetName val="JIB_CRANE,HOIST4"/>
      <sheetName val="첨부#2_Cash_Flow(현장작성)3"/>
      <sheetName val="1~9_하중계산2"/>
      <sheetName val="1_수인터널3"/>
      <sheetName val="시스템_개요_유효값2"/>
      <sheetName val="Basic_Information5"/>
      <sheetName val="JT3_0견적-구12"/>
      <sheetName val="진행_DATA_(2)4"/>
      <sheetName val="Dropbox_목록3"/>
      <sheetName val="Investment_Category2"/>
      <sheetName val="Base_Farol9"/>
      <sheetName val="Gerencial_IL9"/>
      <sheetName val="Ventas_Campo9"/>
      <sheetName val="ACTOS_POR_RIESGO9"/>
      <sheetName val="drop_lists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_손익기01_XL_x005f_x0000__x09"/>
      <sheetName val="요일_테이블_9"/>
      <sheetName val="Nombre_de_SOP9"/>
      <sheetName val="_mngt_Pillar9"/>
      <sheetName val="2__Indicadores9"/>
      <sheetName val="Ta_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Other_Listings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Pauta_RPS_Distribuição8"/>
      <sheetName val="Estoque_(2)8"/>
      <sheetName val="DATOS_DE_VALIDACIÓN8"/>
      <sheetName val="Datos_con8"/>
      <sheetName val="_Datos_Cond_8"/>
      <sheetName val="Comp_Inseguros8"/>
      <sheetName val="BNR_2012_в_ящике8"/>
      <sheetName val="INGRESO_(2)8"/>
      <sheetName val="PG-K1610_(UEN_Areas)MNG8"/>
      <sheetName val="DATOS_GEN_8"/>
      <sheetName val="NUEVOS_CRITERIOS8"/>
      <sheetName val="Condiciones_Agua8"/>
      <sheetName val="DO_NOT_MOVE8"/>
      <sheetName val="Dropdown_list7"/>
      <sheetName val="Control_de_Fallas7"/>
      <sheetName val="Setup_for_Templates7"/>
      <sheetName val="Datos_emp7"/>
      <sheetName val="Drop_list7"/>
      <sheetName val="FX_Rates7"/>
      <sheetName val="Proced_7"/>
      <sheetName val="Cut_Machine_Summary7"/>
      <sheetName val="Validation_lists7"/>
      <sheetName val="__한국_AMP_ASP-23_판㧤가격__7"/>
      <sheetName val="11_䡸화채무줝ⴌ(AFS,HTM)08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Vagas_x_Candidatos7"/>
      <sheetName val="Listas_y_equipos_a_evaluar7"/>
      <sheetName val="Data_Reporte7"/>
      <sheetName val="Read_me7"/>
      <sheetName val="Champions_List6"/>
      <sheetName val="NAZ_Strategy5"/>
      <sheetName val="Daily_Dashboard7"/>
      <sheetName val="Mapeo_SKUs10"/>
      <sheetName val="Vol_(Ds)10"/>
      <sheetName val="Vol_(Ka)10"/>
      <sheetName val="Vol_(Oth)10"/>
      <sheetName val="Vol_(Oth)_Cortesias10"/>
      <sheetName val="INPUT-Cust_Sugg_Margin(Ds)10"/>
      <sheetName val="On_Invoice10"/>
      <sheetName val="INPUT-Cust_Sugg_Margin(Ka)10"/>
      <sheetName val="INPUT_SKUs10"/>
      <sheetName val="Brand_P&amp;L7"/>
      <sheetName val="SUPERMONT_P8"/>
      <sheetName val="Data_selection6"/>
      <sheetName val="1_6"/>
      <sheetName val="Customer_&amp;_SO5"/>
      <sheetName val="Session_Proposal5"/>
      <sheetName val="Dropdown_Menu3"/>
      <sheetName val="Análise_Tempos4"/>
      <sheetName val="Incentivo_Automóvil4"/>
      <sheetName val="PDA_BOP4"/>
      <sheetName val="Validação_de_Dados4"/>
      <sheetName val="No_llenar_4"/>
      <sheetName val="유류대_현황3"/>
      <sheetName val="1__템플릿3"/>
      <sheetName val="2__작성_참고사항3"/>
      <sheetName val="mapping_(2)3"/>
      <sheetName val="Ref_3"/>
      <sheetName val="Lista_de_Motivos4"/>
      <sheetName val="Ponto_Crítico_-_Resp__Plano4"/>
      <sheetName val="Lista_Funcionários_(2)4"/>
      <sheetName val="2_3_Projects_Status3"/>
      <sheetName val="PROCESS_MD4"/>
      <sheetName val="Consolidated_Project_List3"/>
      <sheetName val="Fixed_Cost3"/>
      <sheetName val="Project_List3"/>
      <sheetName val="Выпадающие_списки3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SOP_Freshness2"/>
      <sheetName val="PAINEL_RECOLHA_CRÉDITO4"/>
      <sheetName val="Gráficos_-_CDD4"/>
      <sheetName val="3__Training_&amp;_travel5"/>
      <sheetName val="Dimension_IN_Sheet1!D19122"/>
      <sheetName val="Dimension_IN_19122"/>
      <sheetName val="Manage_to_Sustain2"/>
      <sheetName val="Meeting_List2"/>
      <sheetName val="Packages_Info2"/>
      <sheetName val="Preferred_Option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2020_MMR122"/>
      <sheetName val="Razão_Social2"/>
      <sheetName val="방배동내역_(총괄)2"/>
      <sheetName val="BSD_(2)2"/>
      <sheetName val="SRS_월별_BS3"/>
      <sheetName val="평가&amp;선급_미지급3"/>
      <sheetName val="EXC_IND2"/>
      <sheetName val="COLOR별_인쇄2"/>
      <sheetName val="Mot_So_Thuat_Ngu_EN-VI3"/>
      <sheetName val="노원열병합__건축공사기성내역서2"/>
      <sheetName val="3_공통공사대비2"/>
      <sheetName val="현장관리비_산출내역2"/>
      <sheetName val="무형자산_LS112"/>
      <sheetName val="NG_Item4"/>
      <sheetName val="NCR_HEC_6_Opens2"/>
      <sheetName val="NCR_HEC_4_Open_&amp;_Vendor_2_Open2"/>
      <sheetName val="수량산출서_(2)2"/>
      <sheetName val="첨부1-2__증감사유내역서(을)1"/>
      <sheetName val="경계석,골재외_(2)1"/>
      <sheetName val="Ref__Spec_Review_양식4"/>
      <sheetName val="Ref__시험항목_테이블4"/>
      <sheetName val="Ref__Search_Result_테이블4"/>
      <sheetName val="2_FM_Fee_2차년도2"/>
      <sheetName val="3_감가장비2"/>
      <sheetName val="10_예산_및_원가_계획(02년)2"/>
      <sheetName val="경영비율_3"/>
      <sheetName val="20년_동일기간_소테마2"/>
      <sheetName val="07_012"/>
      <sheetName val="3_판관비명세서1"/>
      <sheetName val="유효성_목록1"/>
      <sheetName val="총_원가계산1"/>
      <sheetName val="1_설계조건1"/>
      <sheetName val="1_설계기준1"/>
      <sheetName val="UPA(Part_C,D,E,G,H)1"/>
      <sheetName val="UPA(Part_F)1"/>
      <sheetName val="일위대가_(Part_C,D,E,G,H)1"/>
      <sheetName val="완성차_미수금1"/>
      <sheetName val="Process_Li1"/>
      <sheetName val="sum_1"/>
      <sheetName val="운영경비_세부작성근거2"/>
      <sheetName val="카테고리_분류_(수정X)1"/>
      <sheetName val="▶_일일출역_집계_202108191433161"/>
      <sheetName val="Ⅴ-2_공종별내역1"/>
      <sheetName val="ITB_COST1"/>
      <sheetName val="견적_(2)1"/>
      <sheetName val="실행내역서_1"/>
      <sheetName val="Process_Li 鸴"/>
      <sheetName val="단양_00_아파트-세부내역1"/>
      <sheetName val="Rate_Analysis"/>
      <sheetName val="KPIs-_TTP,_PTP,_People_Turnover"/>
      <sheetName val="1월_목표"/>
      <sheetName val="FILIAL_MINAS"/>
      <sheetName val="info_for_drop_box"/>
      <sheetName val="POCM_배송지"/>
      <sheetName val="데이터_유효성_목록"/>
      <sheetName val="Mapping_"/>
      <sheetName val="WS_DB"/>
      <sheetName val="Region_"/>
      <sheetName val="SKU_DB"/>
      <sheetName val="10_麦汁CIP清洗标准水量"/>
      <sheetName val="Tipo_Viaje"/>
      <sheetName val="Flota_y_Personal"/>
      <sheetName val="SAP_info"/>
      <sheetName val="Target_Book"/>
      <sheetName val="Name_List"/>
      <sheetName val="Ref_New_Contract_Model"/>
      <sheetName val="DIAGEO_VENTURE"/>
      <sheetName val="MAESTRO_CODIGOS"/>
      <sheetName val="Por_regional"/>
      <sheetName val="Por_Proveedor"/>
      <sheetName val="X_Categoria"/>
      <sheetName val="Por_Vendedor"/>
      <sheetName val="Por_Mayoristas"/>
      <sheetName val="Por_Cliente"/>
      <sheetName val="Por_producto"/>
      <sheetName val="Por_producto_cant_"/>
      <sheetName val="Por_producto_cant__(2)"/>
      <sheetName val="Por_Vendedor_X_Ciudad"/>
      <sheetName val="Act_por_cliente"/>
      <sheetName val="Act_por_Proveedor"/>
      <sheetName val="Act_por_producto"/>
      <sheetName val="입찰내역_Ĉ_x005f_x0000__x005f_x0000_ᇆ"/>
      <sheetName val="입찰내역_Ĉ_x005f_x0000__x005f_x0000_ᇆ"/>
      <sheetName val="제임스짐_예상매출_for_2023B"/>
      <sheetName val="ACTIVITY_CODE_&amp;_AREA_LIST"/>
      <sheetName val="예산표_"/>
      <sheetName val="PAINT_(2)"/>
      <sheetName val="물량표_(2)"/>
      <sheetName val="Noncurrent_assets"/>
      <sheetName val="1)_MALL"/>
      <sheetName val="2_Consideration_sheet1"/>
      <sheetName val="3__Export1"/>
      <sheetName val="표지_(3)"/>
      <sheetName val="Act_vs__budget"/>
      <sheetName val="a_연결정리"/>
      <sheetName val="2021_KPI_SD_(대표이사)"/>
      <sheetName val="_손익기01_XL__DePara1"/>
      <sheetName val="Ⅱ_추정종합"/>
      <sheetName val="96보완계획7_121"/>
      <sheetName val="member_design"/>
      <sheetName val="design_criteria"/>
      <sheetName val="working_load_at_the_btm_ft_"/>
      <sheetName val="plan&amp;section_of_foundation"/>
      <sheetName val="97_사업추정(W؀"/>
      <sheetName val="Requirement(Work_Crew)"/>
      <sheetName val="3BL공동구_수량"/>
      <sheetName val="NON_SLIP"/>
      <sheetName val="8호선_원가_투입내역"/>
      <sheetName val="Criteria_List"/>
      <sheetName val="DATA_SHEET(절대삭제_금지)"/>
      <sheetName val="Spreadsheet_Information"/>
      <sheetName val="VS_P-Q"/>
      <sheetName val="Electrical_Load_List"/>
      <sheetName val="말뚝지지력산정"/>
      <sheetName val="Notes"/>
      <sheetName val="_손익기01_XL_x005f_x0000__x8"/>
      <sheetName val="_x0000__x005f"/>
      <sheetName val="_x005f_x0018__x005f"/>
      <sheetName val="[손익기01_XL_x0000__x0000_DePara12"/>
      <sheetName val="_손익기01_XL_x0000__x0000_DePara12"/>
      <sheetName val="_손익기01_XL_x005f_x0000__x9"/>
      <sheetName val="_손익기01_XL_x0000__x07"/>
      <sheetName val="[손익기01_XL_x0000__x0000_DePara13"/>
      <sheetName val="_손익기01_XL_x0000__x0000_DePara13"/>
      <sheetName val="_손익기01_XL_x005f_x0000__10"/>
      <sheetName val="_손익기01_XL_x0000__x08"/>
      <sheetName val="종합표양식(품의좲?쒥⠀쮎_x001d__x0000__x0000_"/>
      <sheetName val="_x0000__x00_x0000__x0000__x0000_"/>
      <sheetName val="[손익기01_XL_x0000__x0000_DePara14"/>
      <sheetName val="_손익기01_XL_x0000__x0000_DePara14"/>
      <sheetName val="_손익기01_XL_x005f_x0000__11"/>
      <sheetName val="_손익기01_XL_x0000__x09"/>
      <sheetName val="6PILE__(?ㆥ堀"/>
      <sheetName val="전산품의"/>
      <sheetName val="H3500"/>
      <sheetName val="材料费"/>
      <sheetName val="재료집계"/>
      <sheetName val="K55수출"/>
      <sheetName val="은아수_05월 주간 및 요일별 평균매출"/>
      <sheetName val="총괄갑 "/>
      <sheetName val="플랜트 설치"/>
      <sheetName val="청산공사"/>
      <sheetName val="일위대가D"/>
      <sheetName val="중기사용료"/>
      <sheetName val="Utilities"/>
      <sheetName val="입찰내역서(통합)A3"/>
      <sheetName val="입찰내역서(기본)"/>
      <sheetName val="입찰내역서(확장)"/>
      <sheetName val="C021(SEAT ASSY) "/>
      <sheetName val="PCS"/>
      <sheetName val="试算平衡表"/>
      <sheetName val="Rev ORSO EXMPF"/>
      <sheetName val="ME EX_MPF"/>
      <sheetName val="ME MPF"/>
      <sheetName val="Rev 5%GF"/>
      <sheetName val="Rev Endowment-3P8"/>
      <sheetName val="Rev HNW"/>
      <sheetName val="Rev Others"/>
      <sheetName val="Rev Term"/>
      <sheetName val="Rev Traditional"/>
      <sheetName val="Rev Class C"/>
      <sheetName val="Rev Unit Linked"/>
      <sheetName val="Rev Single Premium"/>
      <sheetName val="Rev Variable Life"/>
      <sheetName val="Rev CGF"/>
      <sheetName val="Rev CPF"/>
      <sheetName val="Rev Class G"/>
      <sheetName val="Rev GPF"/>
      <sheetName val="Rev Class H"/>
      <sheetName val="Rev HSPF"/>
      <sheetName val="Rev Class I"/>
      <sheetName val="Rev MPF GF"/>
      <sheetName val="Rev Non_GF"/>
      <sheetName val="合并2"/>
      <sheetName val="Sep 18 Summary"/>
      <sheetName val="C101"/>
      <sheetName val="Aging-ARSum"/>
      <sheetName val="Inventory"/>
      <sheetName val="GG&amp;P Yield"/>
      <sheetName val="GuiHist"/>
      <sheetName val="Collateral"/>
      <sheetName val="Disposition"/>
      <sheetName val="GM Analysis"/>
      <sheetName val="Base Model"/>
      <sheetName val="Set-up"/>
      <sheetName val="BS MAY"/>
      <sheetName val="Occupancy 2004"/>
      <sheetName val="Share Prices"/>
      <sheetName val="07"/>
      <sheetName val="10"/>
      <sheetName val="09"/>
      <sheetName val="G301(01)"/>
      <sheetName val="Prepmt"/>
      <sheetName val="上年合并TB"/>
      <sheetName val="TRAFFIC-bud"/>
      <sheetName val="完"/>
      <sheetName val="资产负债表及损益表"/>
      <sheetName val="企业表一"/>
      <sheetName val="M-5C"/>
      <sheetName val="M-5A"/>
      <sheetName val="Disclosure"/>
      <sheetName val="固产04 old"/>
      <sheetName val="Balance #1"/>
      <sheetName val="Contents"/>
      <sheetName val="Inv_days #5"/>
      <sheetName val="Adjust #14"/>
      <sheetName val="FA_Dep #7"/>
      <sheetName val="detail"/>
      <sheetName val="FA Addition"/>
      <sheetName val="5201.2004"/>
      <sheetName val="索引"/>
      <sheetName val="R_Standalone"/>
      <sheetName val="PV of Stock Price"/>
      <sheetName val="Attach 4-18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Planilha_relts__eos7"/>
      <sheetName val="_손익기01_XL__DePara9"/>
      <sheetName val="슬래_"/>
      <sheetName val="_손익기01_XL__DePara10"/>
      <sheetName val="Sheet420"/>
      <sheetName val="수리결과"/>
      <sheetName val="ARP"/>
      <sheetName val="총괄집계 "/>
      <sheetName val="_x005f_x0000__x00_x0000__x0000_Ԁ"/>
      <sheetName val="타견적(을)"/>
      <sheetName val="Template"/>
      <sheetName val="합손"/>
      <sheetName val="Trans"/>
      <sheetName val="RD제품개발투자비(매가)"/>
      <sheetName val="3000P데이타"/>
      <sheetName val="상세 계산 내역"/>
      <sheetName val="계산 DATA 입력"/>
      <sheetName val="예산계획"/>
      <sheetName val="율표"/>
      <sheetName val="Tongke"/>
      <sheetName val="간접비 총괄표"/>
      <sheetName val="총제품수불"/>
      <sheetName val="2.하중산정"/>
      <sheetName val="기성내역"/>
      <sheetName val="TinhGiaNC"/>
      <sheetName val="Thiet Bi"/>
      <sheetName val="Arch"/>
      <sheetName val="주식"/>
      <sheetName val="Assumption List"/>
      <sheetName val="schbhn"/>
      <sheetName val="schalt"/>
      <sheetName val="schtng"/>
      <sheetName val="PSV2701F"/>
      <sheetName val="구의33고"/>
      <sheetName val="D1300 자삽"/>
      <sheetName val="Sheet⤖_x0000_崒"/>
      <sheetName val="C_d"/>
      <sheetName val="투자비 상세(180117_김인태+2F 리모델링 추가)"/>
      <sheetName val="대비"/>
      <sheetName val="차도부연장현황"/>
      <sheetName val="적용단가표 (2)"/>
      <sheetName val="일위대가1"/>
      <sheetName val="공사설계서"/>
      <sheetName val="직노"/>
      <sheetName val="익산"/>
      <sheetName val="95년12월말"/>
      <sheetName val="계림(함평)"/>
      <sheetName val="계림(장성)"/>
      <sheetName val="투찰가"/>
      <sheetName val="H_P견적(참조)"/>
      <sheetName val="공사예산하조서(O_K)"/>
      <sheetName val="인제내역"/>
      <sheetName val="OUTER_AREA(_x0000__x0000_Ԁ_x0000_ "/>
      <sheetName val="OUTER_AREA(_x0000__x0000_Ԁ_x0000_퀀"/>
      <sheetName val="OUTER_AREA(_x0000__x0000_Ԁ_x0000_ꀀ"/>
      <sheetName val="OUTER_AREA(_x0000__x0000_Ԁ_x0000_䀀"/>
      <sheetName val="기본자료"/>
      <sheetName val="수량집계"/>
      <sheetName val="개요DATA, 인건비 변경(화성비봉)"/>
      <sheetName val="단위세대 마감(용인역북)"/>
      <sheetName val="승강기 산출 data ( 화성비봉)"/>
      <sheetName val="특화 DATA(화성비봉"/>
      <sheetName val="경관심의 검토"/>
      <sheetName val="심의관련 추가"/>
      <sheetName val="광주용두-대비"/>
      <sheetName val="세대 (1단지)"/>
      <sheetName val="대비 (2)"/>
      <sheetName val="을"/>
      <sheetName val="원가계산"/>
      <sheetName val="신규단가 #1"/>
      <sheetName val="외장판넬 내역서"/>
      <sheetName val="이자율"/>
      <sheetName val="변동인Ã"/>
      <sheetName val="변동인´"/>
      <sheetName val="변동인Ý"/>
      <sheetName val="전체공정표"/>
      <sheetName val="anti-termite"/>
      <sheetName val="Manpower costs + data"/>
      <sheetName val="10.Linkway"/>
      <sheetName val="Project Name"/>
      <sheetName val="Deliver Date"/>
      <sheetName val="Staff"/>
      <sheetName val="Prelim"/>
      <sheetName val="_손익기01_XL_x005f_x0000__x005f_x005f_x1"/>
      <sheetName val="_손익기01_XL_x005f_x0000__x005f_x005f_x2"/>
      <sheetName val="_손익기01_XL_x005f_x0000__x005f_x005f_x3"/>
      <sheetName val="Planilha_relts?eos7"/>
      <sheetName val="_손익기01_XL_x005f_x0000__x005f_x005f_x4"/>
      <sheetName val="_손익기01_XL_x005f_x0000__x005f_x005f_x5"/>
      <sheetName val="_손익기01_XL_x005f_x0000__x005f_x005f_x6"/>
      <sheetName val="_손익기01_XL_x005f_x0000__x005f_x005f_x7"/>
      <sheetName val="_손익기01_XL_x005f_x0000__x005f_x005f_x8"/>
      <sheetName val="_손익기01_XL_x005f_x0000__x005f_x005f_x9"/>
      <sheetName val="_손익기01_XL_x005f_x0000__x005f_x005f_10"/>
      <sheetName val="SUMMARY(S)"/>
      <sheetName val="96.12"/>
      <sheetName val="가압장(토목)"/>
      <sheetName val="신규공종"/>
      <sheetName val="Ownership Interests"/>
      <sheetName val="Data Sheet"/>
      <sheetName val="LS"/>
      <sheetName val="Master DB"/>
      <sheetName val="NRD PD_Detailed result of Index"/>
      <sheetName val="ocean voyage"/>
      <sheetName val="소방"/>
      <sheetName val="back data"/>
      <sheetName val="검토사항"/>
      <sheetName val="Comments"/>
      <sheetName val="dongia (2)"/>
      <sheetName val="DD30"/>
      <sheetName val="FF20"/>
      <sheetName val="전체실적"/>
      <sheetName val="견적집계표"/>
      <sheetName val="거래처별"/>
      <sheetName val="Statement_20.12"/>
      <sheetName val="Deposit"/>
      <sheetName val="BASEINPUT"/>
      <sheetName val="10.31"/>
      <sheetName val="DUTY%"/>
      <sheetName val="안성 주기장 개발"/>
      <sheetName val="주식배당"/>
      <sheetName val="1_종합손익(도급)15"/>
      <sheetName val="1_종합손익(주택,개발)15"/>
      <sheetName val="2_실행예산15"/>
      <sheetName val="2_2과부족15"/>
      <sheetName val="2_3원가절감15"/>
      <sheetName val="8_외주비집행현황15"/>
      <sheetName val="9_자재비15"/>
      <sheetName val="10_현장집행15"/>
      <sheetName val="3_추가원가15"/>
      <sheetName val="3_추가원가_(2)15"/>
      <sheetName val="4_사전공사15"/>
      <sheetName val="5_추정공사비15"/>
      <sheetName val="6_금융비용15"/>
      <sheetName val="7_공사비집행현황(총괄)15"/>
      <sheetName val="11_1생산성15"/>
      <sheetName val="11_2인원산출15"/>
      <sheetName val="b_balju_(2)14"/>
      <sheetName val="__한국_AMP_ASP-23_판매가격__14"/>
      <sheetName val="CC_Down_load_071614"/>
      <sheetName val="변경실행(2차)_14"/>
      <sheetName val="나_출고14"/>
      <sheetName val="나_입고14"/>
      <sheetName val="09년_인건비(속리산)14"/>
      <sheetName val="합산목표(감가+57_5)14"/>
      <sheetName val="Facility_Information7"/>
      <sheetName val="表21_净利润调节表13"/>
      <sheetName val="11_외화채무증권(AFS,HTM)0814"/>
      <sheetName val="13_감액TEST_0814"/>
      <sheetName val="제조원가_원단위_분석14"/>
      <sheetName val="종합표양식(품의_&amp;_입고)_214"/>
      <sheetName val="원가관리_(동월대비)14"/>
      <sheetName val="중기조종사_단위단가14"/>
      <sheetName val="6PILE__(돌출)14"/>
      <sheetName val="기성청구_공문14"/>
      <sheetName val="2-2_매출분석14"/>
      <sheetName val="몰드시스템_리스트14"/>
      <sheetName val="7_(2)16"/>
      <sheetName val="Sheet1_(2)14"/>
      <sheetName val="12년_CF(9월)14"/>
      <sheetName val="OUTER_AREA(겹침없음)12"/>
      <sheetName val="EL_표면적12"/>
      <sheetName val="2_대외공문12"/>
      <sheetName val="sum1_(2)12"/>
      <sheetName val="3_바닥판설계12"/>
      <sheetName val="2_총괄표12"/>
      <sheetName val="입찰내역_발주처_양식12"/>
      <sheetName val="504전기실_동부하-L12"/>
      <sheetName val="P_M_별8"/>
      <sheetName val="부대시행1_(2)6"/>
      <sheetName val="1_차입금6"/>
      <sheetName val="설산1_나6"/>
      <sheetName val="2-1_강사료,교통비_지급명세6"/>
      <sheetName val="해외_기술훈련비_(합계)7"/>
      <sheetName val="전사_PL17"/>
      <sheetName val="자금_제외_PL17"/>
      <sheetName val="자금_PL17"/>
      <sheetName val="전사_BS17"/>
      <sheetName val="자금_제외_BS17"/>
      <sheetName val="자금_BS17"/>
      <sheetName val="BS_계정_설명17"/>
      <sheetName val="_Cash_Flow(전사)17"/>
      <sheetName val="_Cash_Flow(자금제외)17"/>
      <sheetName val="_Cash_Flow(자금)17"/>
      <sheetName val="ROIC_17"/>
      <sheetName val="인건비_명세17"/>
      <sheetName val="판관비_명세17"/>
      <sheetName val="OH_Cost경비(내역)17"/>
      <sheetName val="OH_Cost경비(배부기준)17"/>
      <sheetName val="기타수지&amp;특별손익_명세17"/>
      <sheetName val="Process_List16"/>
      <sheetName val="제시_손익계산서16"/>
      <sheetName val="업무연락_(2)16"/>
      <sheetName val="M_7회차_담금_계획16"/>
      <sheetName val="01_02월_성과급17"/>
      <sheetName val="09~10년_매출계획14"/>
      <sheetName val="97_사업추정(WEKI)12"/>
      <sheetName val="팀별_실적16"/>
      <sheetName val="팀별_실적_(환산)16"/>
      <sheetName val="6월_공정외주12"/>
      <sheetName val="Tong_hop12"/>
      <sheetName val="95_1_1이후취득자산(숨기기상태)12"/>
      <sheetName val="1_MDF1공장14"/>
      <sheetName val="입출재고현황_(2)12"/>
      <sheetName val="TRE_TABLE12"/>
      <sheetName val="2_주요계수총괄7"/>
      <sheetName val="Utility_Usage_YTN_TOWER6"/>
      <sheetName val="118_세금과공과7"/>
      <sheetName val="근거_및_가정6"/>
      <sheetName val="2_카드채권(대출포함)13"/>
      <sheetName val="Project_Brief7"/>
      <sheetName val="단면_(2)7"/>
      <sheetName val="B-1_기본정보6"/>
      <sheetName val="1_본사계정별7"/>
      <sheetName val="_견적서6"/>
      <sheetName val="3_6_2남양주택배6"/>
      <sheetName val="Back_Data_17"/>
      <sheetName val="PAD_TR보호대기초6"/>
      <sheetName val="1월_예산6"/>
      <sheetName val="설문_평가6"/>
      <sheetName val="외주현황_wq16"/>
      <sheetName val="대투_보관자료_변경6"/>
      <sheetName val="1__시공측량6"/>
      <sheetName val="납부내역총괄표_(수정)6"/>
      <sheetName val="#1)_투자_구분6"/>
      <sheetName val="수종별수량_(2)6"/>
      <sheetName val="전선_및_전선관6"/>
      <sheetName val="HQ_급여_5"/>
      <sheetName val="OF_급여5"/>
      <sheetName val="F_Ma급여5"/>
      <sheetName val="SMT_급여5"/>
      <sheetName val="QC_급여5"/>
      <sheetName val="Sam_sung_급여5"/>
      <sheetName val="Dlock_급여5"/>
      <sheetName val="_thôi_việc_급여5"/>
      <sheetName val="Công_smt5"/>
      <sheetName val="Công_smt_(2)5"/>
      <sheetName val="Detail_smt5"/>
      <sheetName val="Công_QC5"/>
      <sheetName val="Detail_QC_5"/>
      <sheetName val="Công_SS5"/>
      <sheetName val="Detail_SS5"/>
      <sheetName val="Công_FMa5"/>
      <sheetName val="Detail_FMa5"/>
      <sheetName val="Công_OF5"/>
      <sheetName val="Detail_OF5"/>
      <sheetName val="Công_Dlock5"/>
      <sheetName val="Detail_Dlock5"/>
      <sheetName val="Công_thôi_việc5"/>
      <sheetName val="Detail_thôi5"/>
      <sheetName val="2013_2월_연결대상6"/>
      <sheetName val="요일_테이블16"/>
      <sheetName val="4__Inj_투자상세내역16"/>
      <sheetName val="3__Blow_투자_상세내역16"/>
      <sheetName val="2-2_투자6"/>
      <sheetName val="Proj__Fin_6"/>
      <sheetName val="ITS_Assumptions5"/>
      <sheetName val="Master_Data5"/>
      <sheetName val="Jul-Sep_Actual_cost_(2)11"/>
      <sheetName val="요일_테이블_(2)15"/>
      <sheetName val="TO_Data_Base24"/>
      <sheetName val="YTD_Summary23"/>
      <sheetName val="Month_Summary23"/>
      <sheetName val="Trial_Balance_MAY_200923"/>
      <sheetName val="TB_Pivot23"/>
      <sheetName val="total_per_LB_LB223"/>
      <sheetName val="Trial_Balance_Vlookup23"/>
      <sheetName val="Trial_Balance_APRIL_200923"/>
      <sheetName val="Roll_Out_AQ23"/>
      <sheetName val="Evolução_mandamentos23"/>
      <sheetName val="Planilha_resultados22"/>
      <sheetName val="Historico_200322"/>
      <sheetName val="Sig_Cycles_Accts_&amp;_Processes22"/>
      <sheetName val="3_ISo_YTD16"/>
      <sheetName val="E_法规NC16"/>
      <sheetName val="Données_LMU16"/>
      <sheetName val="Brazil_Sovereign16"/>
      <sheetName val="Resumen_Costo16"/>
      <sheetName val="Fixed_ZBB16"/>
      <sheetName val="5_116"/>
      <sheetName val="Extract_Loss16"/>
      <sheetName val="QA_跟踪记录表16"/>
      <sheetName val="RG_Depots16"/>
      <sheetName val="material_data16"/>
      <sheetName val="other_data16"/>
      <sheetName val="Como_Estamos16"/>
      <sheetName val="Database_(RUR)Mar_YTD16"/>
      <sheetName val="SKU_Mapping16"/>
      <sheetName val="Drop_Down16"/>
      <sheetName val="Raw_Data16"/>
      <sheetName val="EBM-2_GHQ16"/>
      <sheetName val="Base_PEF17"/>
      <sheetName val="Base_de_Dados16"/>
      <sheetName val="Testing_Template_Guidance16"/>
      <sheetName val="Test_Programs16"/>
      <sheetName val="Dados_BLP16"/>
      <sheetName val="Controls_data18"/>
      <sheetName val="FJJX_Bud_IB15"/>
      <sheetName val="look-up_data15"/>
      <sheetName val="JOB_PROFILE_-_LAS16"/>
      <sheetName val="ARdistr_(2)16"/>
      <sheetName val="Prd_Hierarchy(产品层级)15"/>
      <sheetName val="Com_(2PK)15"/>
      <sheetName val="Prd_Hierarchy(产品层次)15"/>
      <sheetName val="Project_Code15"/>
      <sheetName val="15년_BL_사계15"/>
      <sheetName val="_손익기01_XL15"/>
      <sheetName val="drop_down_list15"/>
      <sheetName val="[손익기01_XL_x005f_x0000__x005f_x0000_DePara15"/>
      <sheetName val="[손익기01_XL15"/>
      <sheetName val="Income_Stmt15"/>
      <sheetName val="Quarterly_LBO_Model15"/>
      <sheetName val="_손익기01_XL_x005f_x0000__x005f_x0000_DePara15"/>
      <sheetName val="Classification_分类14"/>
      <sheetName val="Figures_Report14"/>
      <sheetName val="Set_Up15"/>
      <sheetName val="Fare_prices14"/>
      <sheetName val="Hotel_prices14"/>
      <sheetName val="tab_STATUS_DO_PROCESSO_14"/>
      <sheetName val="Perf__Plan__Diário114"/>
      <sheetName val="In_(2)14"/>
      <sheetName val="slide_24_cat_A14"/>
      <sheetName val="slide_82_cat_b14"/>
      <sheetName val="Incident_유형구분표14"/>
      <sheetName val="CLASIFICACION_DE_AI14"/>
      <sheetName val="Base_da_Datos14"/>
      <sheetName val="Dados_dos_Produtos14"/>
      <sheetName val="DD_list14"/>
      <sheetName val="3YP2016-Bottom_up13"/>
      <sheetName val="MASTER_APP13"/>
      <sheetName val="Cond__Inseguros13"/>
      <sheetName val="Comp__Inseguros13"/>
      <sheetName val="Lista_de_datos13"/>
      <sheetName val="Base_de_Datos13"/>
      <sheetName val="_DD_List13"/>
      <sheetName val="Share_Price_200213"/>
      <sheetName val="Clasif_13"/>
      <sheetName val="Lista_CI13"/>
      <sheetName val="Farol_Acciones13"/>
      <sheetName val="Lista_de_Entrenamientos13"/>
      <sheetName val="Supply_Cost_Centers13"/>
      <sheetName val="BEP_加薪_KPI12"/>
      <sheetName val="Weekly_Progress(계장)6"/>
      <sheetName val="수량산출서_갑지5"/>
      <sheetName val="1__작성방식6"/>
      <sheetName val="4_1_월별_에너지_사용량5"/>
      <sheetName val="보고서_표5"/>
      <sheetName val="0__가정_및_결론5"/>
      <sheetName val="1__투자비5"/>
      <sheetName val="2__Rent-roll5"/>
      <sheetName val="3__Funding5"/>
      <sheetName val="4__운영수익5"/>
      <sheetName val="5__운영비용5"/>
      <sheetName val="6_1_N+1년차_NOI_산정5"/>
      <sheetName val="6__부동산매각5"/>
      <sheetName val="7__보유세5"/>
      <sheetName val="8__교통유발부담금5"/>
      <sheetName val="9__BS부속5"/>
      <sheetName val="10__CF(M)5"/>
      <sheetName val="11__IS(M)5"/>
      <sheetName val="12__BS(M)5"/>
      <sheetName val="14__IS(FY)5"/>
      <sheetName val="13__CF(FY)5"/>
      <sheetName val="15__BS(FY)5"/>
      <sheetName val="16__RE(FY)5"/>
      <sheetName val="실행기성_갑지6"/>
      <sheetName val="Eq__Mobilization5"/>
      <sheetName val="Exchange_rate6"/>
      <sheetName val="Rev__Recon_15"/>
      <sheetName val="1_고객불만건수5"/>
      <sheetName val="1_변경범위5"/>
      <sheetName val="KEY_CODE6"/>
      <sheetName val="13_포장용역비표준6"/>
      <sheetName val="9_가공부자재표준6"/>
      <sheetName val="8_ROLL표준(TSW)6"/>
      <sheetName val="4_톤당조관량표준6"/>
      <sheetName val="5_조관부자재표준6"/>
      <sheetName val="7_Utility_Analysis5"/>
      <sheetName val="Operational_Activities5"/>
      <sheetName val="Worker_List5"/>
      <sheetName val="GB-IC_Villingen_GG5"/>
      <sheetName val="C1_3_15"/>
      <sheetName val="표)CFT장_조직별_배분6"/>
      <sheetName val="20180214_P&amp;T6"/>
      <sheetName val="Ref__중점_추진_과제별_상세6"/>
      <sheetName val="2_6_三无_(2)5"/>
      <sheetName val="G_R300경비5"/>
      <sheetName val="AS포장복구_5"/>
      <sheetName val="설_계5"/>
      <sheetName val="기초정보_코드5"/>
      <sheetName val="M&amp;Q_Lead5"/>
      <sheetName val="진행_DATA_(2)5"/>
      <sheetName val="업무분장_3"/>
      <sheetName val="7300-1000_114"/>
      <sheetName val="PJT_현황3"/>
      <sheetName val="참고)_기준정보3"/>
      <sheetName val="Long_Term_Prices3"/>
      <sheetName val="구분_Table3"/>
      <sheetName val="Bank_code6"/>
      <sheetName val="Drop-down_RAW6"/>
      <sheetName val="Basic_Information6"/>
      <sheetName val="견적_맵3"/>
      <sheetName val="STRAT_PLAN_WKSHT5"/>
      <sheetName val="Sales_Plan_&amp;_other5"/>
      <sheetName val="drop_downs4"/>
      <sheetName val="6월_공嚺㓶가5"/>
      <sheetName val="업무_분류(Category)4"/>
      <sheetName val="조도계산서_(도서)5"/>
      <sheetName val="준검_내역서5"/>
      <sheetName val="F_월별기성수금현황_5"/>
      <sheetName val="날개수량1_55"/>
      <sheetName val="A(Rev_3)4"/>
      <sheetName val="산자사_운전용품4"/>
      <sheetName val="Diesel_Price_3"/>
      <sheetName val="3_일반사상4"/>
      <sheetName val="부재료_비교(11년_vs_10년)10"/>
      <sheetName val="Dashboard_Prevención_Riesgos_12"/>
      <sheetName val="TOP_KPIs_MTM12"/>
      <sheetName val="PLAN_DE_ACCION12"/>
      <sheetName val="Faro_de_Indicadores12"/>
      <sheetName val="Unidades_SAC-REVENDA14"/>
      <sheetName val="FornecM_Check12"/>
      <sheetName val="Hazards_Analysis-隐患分析12"/>
      <sheetName val="F08_-_Asia_Pac_Full_Year_Q313"/>
      <sheetName val="Top_Priorities13"/>
      <sheetName val="Listco_Stock13"/>
      <sheetName val="Intl_Purchase13"/>
      <sheetName val="FY_outlook13"/>
      <sheetName val="CY_outlook13"/>
      <sheetName val="Cash_metrics13"/>
      <sheetName val="P6_713"/>
      <sheetName val="DATOS_BASE12"/>
      <sheetName val="Estratificación_AI12"/>
      <sheetName val="condicion_inseguras12"/>
      <sheetName val="Actos_Inseguros12"/>
      <sheetName val="Control_de_incidentes12"/>
      <sheetName val="Plan_de_Acción12"/>
      <sheetName val="_손익기01_XL_x005f_x005f_x005f_x0000__x005f_x005f_12"/>
      <sheetName val="Issues_List_Payments12"/>
      <sheetName val="turnover_reason퇴직사유12"/>
      <sheetName val="Grafica_Actos12"/>
      <sheetName val="POC_LIST12"/>
      <sheetName val="Condiciones_SyE12"/>
      <sheetName val="DETALLE_MENSUAL12"/>
      <sheetName val="do_not_delete12"/>
      <sheetName val="APAC_S12"/>
      <sheetName val="APAC_N12"/>
      <sheetName val="Slide_output12"/>
      <sheetName val="[손익기01_XL??DePara12"/>
      <sheetName val="Farol_Metas12"/>
      <sheetName val="Mod_Relac_12"/>
      <sheetName val="REALxMETA_-_CERVEJA14"/>
      <sheetName val="REALxMETA_-_REFRI14"/>
      <sheetName val="Directrices_de_Metas_201712"/>
      <sheetName val="SKU_Basic_Data12"/>
      <sheetName val="Entity_Target12"/>
      <sheetName val="VALIDACION_DE_DATOS11"/>
      <sheetName val="Drop-down_List11"/>
      <sheetName val="by_DD11"/>
      <sheetName val="Check_Qualidade10"/>
      <sheetName val="De_Para11"/>
      <sheetName val="Check_Aderencia10"/>
      <sheetName val="역T형옹벽(3_0)3"/>
      <sheetName val="외상매출금현황-수정분_A23"/>
      <sheetName val="TOWER_12TON5"/>
      <sheetName val="TOWER_10TON5"/>
      <sheetName val="JIB_CRANE,HOIST5"/>
      <sheetName val="노원열병합__건축공사기성내역서3"/>
      <sheetName val="#1_Basic4"/>
      <sheetName val="첨부#2_Cash_Flow(현장작성)4"/>
      <sheetName val="전기요금_산출내역3"/>
      <sheetName val="2_FM_Fee_2차년도3"/>
      <sheetName val="3_감가장비3"/>
      <sheetName val="NG_Item5"/>
      <sheetName val="입찰내역_Ĉ4"/>
      <sheetName val="Ref__Spec_Review_양식5"/>
      <sheetName val="Ref__시험항목_테이블5"/>
      <sheetName val="Ref__Search_Result_테이블5"/>
      <sheetName val="Project_Count3"/>
      <sheetName val="Base_Farol10"/>
      <sheetName val="Gerencial_IL10"/>
      <sheetName val="Ventas_Campo10"/>
      <sheetName val="ACTOS_POR_RIESGO10"/>
      <sheetName val="drop_lists10"/>
      <sheetName val="MRL_NON_SUPPLY_URU10"/>
      <sheetName val="AIIM_-_Empresas_Ext_201210"/>
      <sheetName val="KPIs_Hana10"/>
      <sheetName val="Catalago_de_refacciones_10"/>
      <sheetName val="Existencias_al_07-Nov-201210"/>
      <sheetName val="Check_GG10"/>
      <sheetName val="_손익기01_XL_x005f_x0000__x010"/>
      <sheetName val="요일_테이블_10"/>
      <sheetName val="Nombre_de_SOP10"/>
      <sheetName val="_mngt_Pillar10"/>
      <sheetName val="2__Indicadores10"/>
      <sheetName val="Ta_10"/>
      <sheetName val="Sheet3_(2)10"/>
      <sheetName val="Lao_&amp;_Cam10"/>
      <sheetName val="Hoegaarden_201910"/>
      <sheetName val="Lao_&amp;_Cam_201910"/>
      <sheetName val="Malaysia_201910"/>
      <sheetName val="Singapore_201910"/>
      <sheetName val="Sheet2_(2)10"/>
      <sheetName val="Other_Listings10"/>
      <sheetName val="Lista_de_Entrenamientos_RSO10"/>
      <sheetName val="Tablero_SDG13"/>
      <sheetName val="Lista_Areas13"/>
      <sheetName val="One_Page13"/>
      <sheetName val="Sub-Productos_HN11"/>
      <sheetName val="Eficiencia_linea10"/>
      <sheetName val="Pauta_RPS_Distribuição9"/>
      <sheetName val="Estoque_(2)9"/>
      <sheetName val="DATOS_DE_VALIDACIÓN9"/>
      <sheetName val="Datos_con9"/>
      <sheetName val="_Datos_Cond_9"/>
      <sheetName val="Comp_Inseguros9"/>
      <sheetName val="BNR_2012_в_ящике9"/>
      <sheetName val="INGRESO_(2)9"/>
      <sheetName val="PG-K1610_(UEN_Areas)MNG9"/>
      <sheetName val="DATOS_GEN_9"/>
      <sheetName val="NUEVOS_CRITERIOS9"/>
      <sheetName val="Condiciones_Agua9"/>
      <sheetName val="DO_NOT_MOVE9"/>
      <sheetName val="Dropdown_list8"/>
      <sheetName val="Control_de_Fallas8"/>
      <sheetName val="Setup_for_Templates8"/>
      <sheetName val="Datos_emp8"/>
      <sheetName val="Drop_list8"/>
      <sheetName val="FX_Rates8"/>
      <sheetName val="Proced_8"/>
      <sheetName val="Cut_Machine_Summary8"/>
      <sheetName val="Validation_lists8"/>
      <sheetName val="__한국_AMP_ASP-23_판㧤가격__8"/>
      <sheetName val="11_䡸화채무줝ⴌ(AFS,HTM)088"/>
      <sheetName val="TIPO_DE_ACTO8"/>
      <sheetName val="CRITICIDAD_DE_CI8"/>
      <sheetName val="Catálogo_de_CI8"/>
      <sheetName val="%_CUMPLIMIENTO8"/>
      <sheetName val="%_cumplimiento_8"/>
      <sheetName val="CALIFICACIONES_20196"/>
      <sheetName val="Lev_4_360_deg_check_Crit_Task6"/>
      <sheetName val="Lev_4_Chk_IC_Stock_Crit_Task6"/>
      <sheetName val="Lev_4_WMS_Putaway_Crit_Task6"/>
      <sheetName val="Vagas_x_Candidatos8"/>
      <sheetName val="Listas_y_equipos_a_evaluar8"/>
      <sheetName val="Data_Reporte8"/>
      <sheetName val="Read_me8"/>
      <sheetName val="Champions_List7"/>
      <sheetName val="NAZ_Strategy6"/>
      <sheetName val="Daily_Dashboard8"/>
      <sheetName val="Mapeo_SKUs11"/>
      <sheetName val="Vol_(Ds)11"/>
      <sheetName val="Vol_(Ka)11"/>
      <sheetName val="Vol_(Oth)11"/>
      <sheetName val="Vol_(Oth)_Cortesias11"/>
      <sheetName val="INPUT-Cust_Sugg_Margin(Ds)11"/>
      <sheetName val="On_Invoice11"/>
      <sheetName val="INPUT-Cust_Sugg_Margin(Ka)11"/>
      <sheetName val="INPUT_SKUs11"/>
      <sheetName val="Brand_P&amp;L8"/>
      <sheetName val="SUPERMONT_P9"/>
      <sheetName val="Data_selection7"/>
      <sheetName val="1_7"/>
      <sheetName val="Customer_&amp;_SO6"/>
      <sheetName val="Session_Proposal6"/>
      <sheetName val="Dropdown_Menu4"/>
      <sheetName val="Análise_Tempos5"/>
      <sheetName val="Incentivo_Automóvil5"/>
      <sheetName val="PDA_BOP5"/>
      <sheetName val="Validação_de_Dados5"/>
      <sheetName val="No_llenar_5"/>
      <sheetName val="유류대_현황4"/>
      <sheetName val="1__템플릿4"/>
      <sheetName val="2__작성_참고사항4"/>
      <sheetName val="mapping_(2)4"/>
      <sheetName val="Ref_4"/>
      <sheetName val="Lista_de_Motivos5"/>
      <sheetName val="Ponto_Crítico_-_Resp__Plano5"/>
      <sheetName val="Lista_Funcionários_(2)5"/>
      <sheetName val="2_3_Projects_Status4"/>
      <sheetName val="PROCESS_MD5"/>
      <sheetName val="Consolidated_Project_List4"/>
      <sheetName val="Fixed_Cost4"/>
      <sheetName val="Project_List4"/>
      <sheetName val="Выпадающие_списки4"/>
      <sheetName val="Listas_desplegables4"/>
      <sheetName val="Resumen_General4"/>
      <sheetName val="Cátalogo_de_CI4"/>
      <sheetName val="Hoja2_(2)4"/>
      <sheetName val="Technology_check_list4"/>
      <sheetName val="Status_de_Usuario4"/>
      <sheetName val="Actos_y_Condiciones_4"/>
      <sheetName val="NO_BORRAR4"/>
      <sheetName val="Formato_checklist_Lab4"/>
      <sheetName val="SOP_Freshness3"/>
      <sheetName val="PAINEL_RECOLHA_CRÉDITO5"/>
      <sheetName val="Gráficos_-_CDD5"/>
      <sheetName val="3__Training_&amp;_travel6"/>
      <sheetName val="Dimension_IN_Sheet1!D19123"/>
      <sheetName val="Dimension_IN_19123"/>
      <sheetName val="Manage_to_Sustain3"/>
      <sheetName val="Meeting_List3"/>
      <sheetName val="Packages_Info3"/>
      <sheetName val="Preferred_Option3"/>
      <sheetName val="입문_트랜드(종합분석)3"/>
      <sheetName val="Master_CE3"/>
      <sheetName val="CE_Final_3"/>
      <sheetName val="OL_LIST3"/>
      <sheetName val="YTD_GUEST_LIST3"/>
      <sheetName val="Session_Full_list3"/>
      <sheetName val="FOOD_PAYMENT_update_JAN3"/>
      <sheetName val="Rate_card_F19_3"/>
      <sheetName val="Master_Plan__(update)3"/>
      <sheetName val="The_KPI_3"/>
      <sheetName val="Mentor_Plan_3"/>
      <sheetName val="Master_Plan_3"/>
      <sheetName val="Tier_1_GOV_PC_Networking_3"/>
      <sheetName val="Tier_1_LBO_3"/>
      <sheetName val="2020_MMR123"/>
      <sheetName val="Razão_Social3"/>
      <sheetName val="1_수인터널4"/>
      <sheetName val="1~9_하중계산3"/>
      <sheetName val="1-2_설계변경요청서(갑지)3"/>
      <sheetName val="첨부1_(주차관제-_당공)3"/>
      <sheetName val="첨부1-1_설계변경내역서(CCTV)3"/>
      <sheetName val="첨부1-2_(주차관제-변공)3"/>
      <sheetName val="2-6_변공량(추가공사)3"/>
      <sheetName val="_2-1_관제(물량산출서집계표)3"/>
      <sheetName val="_2-2_유도(물량산출서집계표)3"/>
      <sheetName val="3-1_주차관제3"/>
      <sheetName val="3-2_주차-광케이블3"/>
      <sheetName val="3-3_층별LPR3"/>
      <sheetName val="4-1_유도-광케이블3"/>
      <sheetName val="4-2_주차키오스크3"/>
      <sheetName val="4-3_4면카메라3"/>
      <sheetName val="4-5_CCTV3"/>
      <sheetName val="4-6_블럭유도등3"/>
      <sheetName val="4-7_입구만차등3"/>
      <sheetName val="4-8_비상벨3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NS_Lán_trại3"/>
      <sheetName val="Check_cong_no_NC3"/>
      <sheetName val="시스템_개요_유효값3"/>
      <sheetName val="문의내용_카테고리_분류(수정X)3"/>
      <sheetName val="control_sheet3"/>
      <sheetName val="PF_현황(11년12월)3"/>
      <sheetName val="JT3_0견적-구13"/>
      <sheetName val="Dropbox_목록4"/>
      <sheetName val="경영비율_4"/>
      <sheetName val="07_013"/>
      <sheetName val="수량산출서_(2)3"/>
      <sheetName val="Mot_So_Thuat_Ngu_EN-VI4"/>
      <sheetName val="참고3_DATA2"/>
      <sheetName val="Investment_Category3"/>
      <sheetName val="3_공통공사대비3"/>
      <sheetName val="현장관리비_산출내역3"/>
      <sheetName val="무형자산_LS113"/>
      <sheetName val="BSD_(2)3"/>
      <sheetName val="3_판관비명세서2"/>
      <sheetName val="Sensitivity_and_GC_Value3"/>
      <sheetName val="방배동내역_(총괄)3"/>
      <sheetName val="SRS_월별_BS4"/>
      <sheetName val="평가&amp;선급_미지급4"/>
      <sheetName val="EXC_IND3"/>
      <sheetName val="COLOR별_인쇄3"/>
      <sheetName val="NCR_HEC_6_Opens3"/>
      <sheetName val="NCR_HEC_4_Open_&amp;_Vendor_2_Open3"/>
      <sheetName val="NKC_(final)3"/>
      <sheetName val="토공(우물통,기타)_2"/>
      <sheetName val="10_예산_및_원가_계획(02년)3"/>
      <sheetName val="4월_매출2"/>
      <sheetName val="SPT_vs_PHI2"/>
      <sheetName val="첨부1-2__증감사유내역서(을)2"/>
      <sheetName val="유효성_목록2"/>
      <sheetName val="1_설계기준2"/>
      <sheetName val="20년_동일기간_소테마3"/>
      <sheetName val="1_설계조건2"/>
      <sheetName val="_Drop2"/>
      <sheetName val="총_원가계산2"/>
      <sheetName val="경계석,골재외_(2)2"/>
      <sheetName val="ALK_Chi_tiết_công_nợ2"/>
      <sheetName val="CHITIET_VL-NC-TT1p2"/>
      <sheetName val="실행내역서_2"/>
      <sheetName val="2_Consideration_sheet2"/>
      <sheetName val="3__Export2"/>
      <sheetName val="운영경비_세부작성근거3"/>
      <sheetName val="Insight_MTD_QTD_YTD_DATA2"/>
      <sheetName val="Working_(PivotTable)2"/>
      <sheetName val="Essbase_(53_Weeks)2"/>
      <sheetName val="Essbase_(52_Weeks)2"/>
      <sheetName val="Store_Listing2"/>
      <sheetName val="COMP_Working2"/>
      <sheetName val="COMP_LLY_Working2"/>
      <sheetName val="PH_52"/>
      <sheetName val="bar_chart-rev2"/>
      <sheetName val="7__2_5"/>
      <sheetName val="Report_Setup4"/>
      <sheetName val="OWNER-1_(2)4"/>
      <sheetName val="고객만족도_향상2"/>
      <sheetName val="108_수선비2"/>
      <sheetName val="BS준비_XLS2"/>
      <sheetName val="BS%EC%A4%80%EB%B9%84_XLS2"/>
      <sheetName val="퇴직금추계(04_9_30)2"/>
      <sheetName val="1_경제설계2"/>
      <sheetName val="경수97_022"/>
      <sheetName val="1995년_섹터별_매출2"/>
      <sheetName val="44-2Q_주석_xlsx2"/>
      <sheetName val="팀_업체별_월기성실적2"/>
      <sheetName val="팀_업체별_시공의뢰2"/>
      <sheetName val="A_(3)2"/>
      <sheetName val="DL08_DF_모드2"/>
      <sheetName val="원지_수급가2"/>
      <sheetName val="2_상각보정명세2"/>
      <sheetName val="4b_Consolidated_PL2"/>
      <sheetName val="TT_List2"/>
      <sheetName val="카테고리_분류_(수정X)2"/>
      <sheetName val="목차_2"/>
      <sheetName val="0__물류비집계_rev12"/>
      <sheetName val="0__물류비_집계2"/>
      <sheetName val="(1-2)_국내_구간별_운송_견적_12"/>
      <sheetName val="(1-1)_국내_구간별_운송_실적__(2)2"/>
      <sheetName val="(1)_국내_사이트_상세_주소_2"/>
      <sheetName val="수입_건수_정리2"/>
      <sheetName val="(2-1)_수출_해상_(LCL)_2"/>
      <sheetName val="(2-2)_수출_항공_2"/>
      <sheetName val="(2-4)_수출_내륙_운송료2"/>
      <sheetName val="(3-1)_수입_해상_(FCL)2"/>
      <sheetName val="(3-2)_수입_해상_(LCL)_2"/>
      <sheetName val="(3-3)_수입_항공_2"/>
      <sheetName val="(3-5)_수입_내륙_운송료2"/>
      <sheetName val="운송내역_2"/>
      <sheetName val="Xunit_(단위환산)2"/>
      <sheetName val="완성차_미수금2"/>
      <sheetName val="07~08_PL1"/>
      <sheetName val="SAP_검증(평균환율)2"/>
      <sheetName val="SAP_검증(월말환율)2"/>
      <sheetName val="전분기말_정산표(PQE)2"/>
      <sheetName val="전년동기_정산표2"/>
      <sheetName val="전기말_정산표(PYE)2"/>
      <sheetName val="당기말_정산표(CPE)2"/>
      <sheetName val="A01-3_조정내역2"/>
      <sheetName val="A01-3_단순합산2"/>
      <sheetName val="매출채권_및_금융자산2"/>
      <sheetName val="A03-3_연결조정2"/>
      <sheetName val="A07__유형자산_차기이월,_미실현2"/>
      <sheetName val="A07__유형자산_감가상각2"/>
      <sheetName val="A08__연결_조정2"/>
      <sheetName val="A09__연결_조정2"/>
      <sheetName val="B01_연결_조정2"/>
      <sheetName val="B04_연결_조정2"/>
      <sheetName val="B05_연결_조정2"/>
      <sheetName val="납입자본(연결자본변동표_참조_작성)2"/>
      <sheetName val="이익잉여금(연결자본변동표_참조_작성)2"/>
      <sheetName val="기타포괄손익누계액(연결자본변동표_참조_작성)2"/>
      <sheetName val="D01_연결_조정2"/>
      <sheetName val="주당손익(개별파일_작성)2"/>
      <sheetName val="특수,항공_부서코드표5"/>
      <sheetName val="예산조정신청서_양식5"/>
      <sheetName val="96예산신청을_위한_양식및_공문5"/>
      <sheetName val="96예산신청을%20위한%20양식및%20공문_XLS3"/>
      <sheetName val="_손익기01_XL_x005f_x0000__x005f_x005f_x01"/>
      <sheetName val="KPIs-_TTP,_PTP,_People_Turnove1"/>
      <sheetName val="1월_목표1"/>
      <sheetName val="FILIAL_MINAS1"/>
      <sheetName val="info_for_drop_box1"/>
      <sheetName val="POCM_배송지1"/>
      <sheetName val="데이터_유효성_목록1"/>
      <sheetName val="Mapping_1"/>
      <sheetName val="WS_DB1"/>
      <sheetName val="Region_1"/>
      <sheetName val="SKU_DB1"/>
      <sheetName val="10_麦汁CIP清洗标准水量1"/>
      <sheetName val="Tipo_Viaje1"/>
      <sheetName val="Flota_y_Personal1"/>
      <sheetName val="SAP_info1"/>
      <sheetName val="Target_Book1"/>
      <sheetName val="Name_List1"/>
      <sheetName val="Ref_New_Contract_Model1"/>
      <sheetName val="DIAGEO_VENTURE1"/>
      <sheetName val="MAESTRO_CODIGOS1"/>
      <sheetName val="Por_regional1"/>
      <sheetName val="Por_Proveedor1"/>
      <sheetName val="X_Categoria1"/>
      <sheetName val="Por_Vendedor1"/>
      <sheetName val="Por_Mayoristas1"/>
      <sheetName val="Por_Cliente1"/>
      <sheetName val="Por_producto1"/>
      <sheetName val="Por_producto_cant_1"/>
      <sheetName val="Por_producto_cant__(2)1"/>
      <sheetName val="Por_Vendedor_X_Ciudad1"/>
      <sheetName val="Act_por_cliente1"/>
      <sheetName val="Act_por_Proveedor1"/>
      <sheetName val="Act_por_producto1"/>
      <sheetName val="입찰내역_2"/>
      <sheetName val="1-1_교육_일정표(지점도약)"/>
      <sheetName val="UPA(Part_C,D,E,G,H)2"/>
      <sheetName val="UPA(Part_F)2"/>
      <sheetName val="일위대가_(Part_C,D,E,G,H)2"/>
      <sheetName val="Noncurrent_assets1"/>
      <sheetName val="단독빌딩_총합계본1"/>
      <sheetName val="sum_2"/>
      <sheetName val="ITB_COST2"/>
      <sheetName val="Ⅴ-2_공종별내역2"/>
      <sheetName val="단양_00_아파트-세부내역2"/>
      <sheetName val="입찰내역_Ĉ_x005f_x0000__x005f_x0000_ᇆ1"/>
      <sheetName val="입찰내역_Ĉ_x005f_x0000__x005f_x0000_ᇆ1"/>
      <sheetName val="2021_KPI_SD_(대표이사)1"/>
      <sheetName val="▶_일일출역_집계_202108191433162"/>
      <sheetName val="Process_Li2"/>
      <sheetName val="Act_vs__budget1"/>
      <sheetName val="Ext__Stone-P1"/>
      <sheetName val="a_연결정리1"/>
      <sheetName val="견적_(2)2"/>
      <sheetName val="Process_Li 鸴1"/>
      <sheetName val="제임스짐_예상매출_for_2023B1"/>
      <sheetName val="Rate_Analysis1"/>
      <sheetName val="_손익기01_XL__DePara11"/>
      <sheetName val="Ⅱ_추정종합1"/>
      <sheetName val="HK1_83站合力改善_"/>
      <sheetName val="Electrical_Load_List1"/>
      <sheetName val="표지_(3)1"/>
      <sheetName val="Spreadsheet_Information1"/>
      <sheetName val="예산표_1"/>
      <sheetName val="PAINT_(2)1"/>
      <sheetName val="물량표_(2)1"/>
      <sheetName val="※유형구분분류_(2)"/>
      <sheetName val="Criteria_List1"/>
      <sheetName val="8호선_원가_투입내역1"/>
      <sheetName val="96보완계획7_122"/>
      <sheetName val="대출_상환액_산출표"/>
      <sheetName val="사외외주_9월_현황"/>
      <sheetName val="DATA_SHEET(절대삭제_금지)1"/>
      <sheetName val="Tr_C_당일자금판"/>
      <sheetName val="VS_P-Q1"/>
      <sheetName val="member_design1"/>
      <sheetName val="design_criteria1"/>
      <sheetName val="working_load_at_the_btm_ft_1"/>
      <sheetName val="plan&amp;section_of_foundation1"/>
      <sheetName val="온라인_계수_기준표"/>
      <sheetName val="1_현금예금"/>
      <sheetName val="Piping_Design_Data"/>
      <sheetName val="CHITIET_VL-NC-TT_-1p"/>
      <sheetName val="CHITIET_VL-NC-TT-3p"/>
      <sheetName val="TONG_HOP_VL-NC_TT"/>
      <sheetName val="KPVC-BD_"/>
      <sheetName val="Requirement(Work_Crew)1"/>
      <sheetName val="1)_MALL1"/>
      <sheetName val="실토지와투자자12_6_30"/>
      <sheetName val="ACTIVITY_CODE_&amp;_AREA_LIST1"/>
      <sheetName val="원료_CODE"/>
      <sheetName val="Ma_CV"/>
      <sheetName val="_PL"/>
      <sheetName val="기타&amp;특별수지_명세"/>
      <sheetName val="_Cash_Flow"/>
      <sheetName val="Sensible_Indicator"/>
      <sheetName val="계획대비_실적_조정후"/>
      <sheetName val="NON_SLIP1"/>
      <sheetName val="제조원가_원단샀"/>
      <sheetName val="_"/>
      <sheetName val="12년_CF౮저殑"/>
      <sheetName val="6PILE__(ㆥ堀"/>
      <sheetName val="6PILE__(౮저"/>
      <sheetName val="나_출؀"/>
      <sheetName val="3BL공동구_수량1"/>
      <sheetName val="실행간萹旄"/>
      <sheetName val="실행간"/>
      <sheetName val="1_종합손익("/>
      <sheetName val="할증_"/>
      <sheetName val="C_S_A"/>
      <sheetName val="Sch_6"/>
      <sheetName val="운반거리(0_7km)"/>
      <sheetName val="영업_일1"/>
      <sheetName val="종합표양식(품의좲?쒥⠀쮎"/>
      <sheetName val="은아수_05월_주간_및_요일별_평균매출"/>
      <sheetName val="플랜트_설치"/>
      <sheetName val="총괄갑_"/>
      <sheetName val="C021(SEAT_ASSY)_"/>
      <sheetName val="Rev_ORSO_EXMPF"/>
      <sheetName val="ME_EX_MPF"/>
      <sheetName val="ME_MPF"/>
      <sheetName val="Rev_5%GF"/>
      <sheetName val="Rev_Endowment-3P8"/>
      <sheetName val="Rev_HNW"/>
      <sheetName val="Rev_Others"/>
      <sheetName val="Rev_Term"/>
      <sheetName val="Rev_Traditional"/>
      <sheetName val="Rev_Class_C"/>
      <sheetName val="Rev_Unit_Linked"/>
      <sheetName val="Rev_Single_Premium"/>
      <sheetName val="Rev_Variable_Life"/>
      <sheetName val="Rev_CGF"/>
      <sheetName val="Rev_CPF"/>
      <sheetName val="Rev_Class_G"/>
      <sheetName val="Rev_GPF"/>
      <sheetName val="Rev_Class_H"/>
      <sheetName val="Rev_HSPF"/>
      <sheetName val="Rev_Class_I"/>
      <sheetName val="Rev_MPF_GF"/>
      <sheetName val="Rev_Non_GF"/>
      <sheetName val="Sep_18_Summary"/>
      <sheetName val="GG&amp;P_Yield"/>
      <sheetName val="GM_Analysis"/>
      <sheetName val="Base_Model"/>
      <sheetName val="BS_MAY"/>
      <sheetName val="Occupancy_2004"/>
      <sheetName val="Share_Prices"/>
      <sheetName val="固产04_old"/>
      <sheetName val="Balance_#1"/>
      <sheetName val="Inv_days_#5"/>
      <sheetName val="Adjust_#14"/>
      <sheetName val="FA_Dep_#7"/>
      <sheetName val="FA_Addition"/>
      <sheetName val="5201_2004"/>
      <sheetName val="PV_of_Stock_Price"/>
      <sheetName val="Attach_4-18"/>
      <sheetName val="총괄집계_"/>
      <sheetName val="21년_211109"/>
      <sheetName val="21년_220117"/>
      <sheetName val="Selection"/>
      <sheetName val="기성청구°_x0000__x0000__x0000_"/>
      <sheetName val="종현황"/>
      <sheetName val="단가비교표"/>
      <sheetName val="Lista AI"/>
      <sheetName val="Temp"/>
      <sheetName val="."/>
      <sheetName val="Data_validation11"/>
      <sheetName val="Explicacion"/>
      <sheetName val="COE Scope - Strategic Projects"/>
      <sheetName val="PARTICIPACION"/>
      <sheetName val="SEGUIMIENTO SEMANAL"/>
      <sheetName val="Nomenclatura"/>
      <sheetName val="TO TTZ"/>
      <sheetName val="CATÁLOGO DE PELIGROS"/>
      <sheetName val="OPCIONES"/>
      <sheetName val="YOY"/>
      <sheetName val="2017"/>
      <sheetName val="2019"/>
      <sheetName val="Q4 2018"/>
      <sheetName val="Q4 2019"/>
      <sheetName val="Q4 Sum"/>
      <sheetName val="2020"/>
      <sheetName val="2020 KPI LE0"/>
      <sheetName val="列表"/>
      <sheetName val="match list"/>
      <sheetName val="Rate data"/>
      <sheetName val="_x0000__x0005__x0000__x0000__x0000__x0000__x0000_"/>
      <sheetName val="RyNV detectados "/>
      <sheetName val="Curva 2021"/>
      <sheetName val="Fechas"/>
      <sheetName val="Eficiencias"/>
      <sheetName val="KPI's"/>
      <sheetName val="Por PPR"/>
      <sheetName val="Hoja6"/>
      <sheetName val="Por_PPR"/>
      <sheetName val="Template HN"/>
      <sheetName val="BUD"/>
      <sheetName val="Itens"/>
      <sheetName val="Acessorios"/>
      <sheetName val="vlook"/>
      <sheetName val="ARGUS"/>
      <sheetName val="Resumen (hL env)"/>
      <sheetName val="KPI need to input"/>
      <sheetName val="安全事件分类"/>
      <sheetName val="강남 CRM_11월"/>
      <sheetName val="CRITERIOS DE AI"/>
      <sheetName val="Áreas"/>
      <sheetName val="Nigeria &amp; Ghana"/>
      <sheetName val="Manual Database"/>
      <sheetName val="Data_validation12"/>
      <sheetName val="FILIAL_MINAS2"/>
      <sheetName val="_손익기01_XL_x005f_x0000__x005f_x005f_x02"/>
      <sheetName val="info_for_drop_box2"/>
      <sheetName val="KPIs-_TTP,_PTP,_People_Turnove2"/>
      <sheetName val="1월_목표2"/>
      <sheetName val="POCM_배송지2"/>
      <sheetName val="Lista_AI"/>
      <sheetName val="产品相关信息汇总表"/>
      <sheetName val="_손익기01.XL_x005f_x005f_x00"/>
      <sheetName val="_손익기01_XL_x005f_x005f_x00"/>
      <sheetName val="Planilha_relts_xdb75__xdb62_eos"/>
      <sheetName val="子品牌"/>
      <sheetName val="品牌"/>
      <sheetName val="压滤机线糖化计划"/>
      <sheetName val="Target"/>
      <sheetName val="Check"/>
      <sheetName val="강남_CRM_11월"/>
      <sheetName val="COE_Scope_-_Strategic_Projects"/>
      <sheetName val="SEGUIMIENTO_SEMANAL"/>
      <sheetName val="Q4_2018"/>
      <sheetName val="Q4_2019"/>
      <sheetName val="Q4_Sum"/>
      <sheetName val="2020_KPI_LE0"/>
      <sheetName val="TO_TTZ"/>
      <sheetName val="CATÁLOGO_DE_PELIGROS"/>
      <sheetName val="match_list"/>
      <sheetName val="Rate_data"/>
      <sheetName val="KPI_need_to_input"/>
      <sheetName val="Template_HN"/>
      <sheetName val="RyNV_detectados_"/>
      <sheetName val="Curva_2021"/>
      <sheetName val="Por_PPR1"/>
      <sheetName val="Nigeria_&amp;_Ghana"/>
      <sheetName val="Resumen_(hL_env)"/>
      <sheetName val="Projeto"/>
      <sheetName val="DEX (2)"/>
      <sheetName val="判定-不能删"/>
      <sheetName val="WS"/>
      <sheetName val="经销商信息"/>
      <sheetName val="产品信息"/>
      <sheetName val="填写规范"/>
      <sheetName val="TR  KHCode"/>
      <sheetName val="价格树"/>
      <sheetName val="NDD CPT"/>
      <sheetName val="MP"/>
      <sheetName val="_折扣项 PromotionPlan"/>
      <sheetName val="填写规则"/>
      <sheetName val="大组套餐名称"/>
      <sheetName val="费用概况"/>
      <sheetName val="对应表"/>
      <sheetName val="Desplegable"/>
      <sheetName val="SDCA"/>
      <sheetName val="TERMINOS"/>
      <sheetName val="Lista d"/>
      <sheetName val="Catalogo Cursos"/>
      <sheetName val="Catalogo Cursos_"/>
      <sheetName val="Guia"/>
      <sheetName val="Check People"/>
      <sheetName val="GRÁFICA"/>
      <sheetName val="AVANCE PROGRAMACION"/>
      <sheetName val="PAE"/>
      <sheetName val="PGMLOG"/>
      <sheetName val="PGMPROD"/>
      <sheetName val="Cumplimiento por Entrenamiento"/>
      <sheetName val="Cumplimiento del Plan por área"/>
      <sheetName val="BDD_Activos_BU"/>
      <sheetName val="CAPTURA ENE MAY"/>
      <sheetName val="tablas cuadrillas"/>
      <sheetName val="CATALOGOS"/>
      <sheetName val="Seguridad"/>
      <sheetName val="Base de Datos de Activos "/>
      <sheetName val="PIVOT ADHERENCIA"/>
      <sheetName val="Programacion"/>
      <sheetName val="Steps of Committe "/>
      <sheetName val="BDD_Activos_Caribe201910"/>
      <sheetName val="Leyenda"/>
      <sheetName val="IC's (2)"/>
      <sheetName val="Participación en entrenamie (2"/>
      <sheetName val="Detalle para correctivo excep  "/>
      <sheetName val="Bloques"/>
      <sheetName val="Puerto Rico"/>
      <sheetName val="Z30"/>
      <sheetName val="Z40"/>
      <sheetName val="AI OYS Acum"/>
      <sheetName val="Boletas Condiciones"/>
      <sheetName val="GraficosEarly"/>
      <sheetName val="1.1"/>
      <sheetName val="1.2"/>
      <sheetName val="2.1-Pareto"/>
      <sheetName val="Datos Mensuales"/>
      <sheetName val="Indicador EE Mensual"/>
      <sheetName val="Detalle_para_correctivo_excep__"/>
      <sheetName val="Lista_d"/>
      <sheetName val="CRITERIOS_DE_AI"/>
      <sheetName val="Plan de Acción MAZ"/>
      <sheetName val="Puerto_Rico"/>
      <sheetName val="AI_OYS_Acum"/>
      <sheetName val="Boletas_Condiciones"/>
      <sheetName val="1_11"/>
      <sheetName val="1_21"/>
      <sheetName val="2_1-Pareto"/>
      <sheetName val="Datos_Mensuales"/>
      <sheetName val="Indicador_EE_Mensual"/>
      <sheetName val="NewProjectStatus"/>
      <sheetName val="ProjectStatus"/>
      <sheetName val="Tabelle1"/>
      <sheetName val="synthgraph"/>
      <sheetName val="辅助页"/>
      <sheetName val="NIUs"/>
      <sheetName val="IH跟踪"/>
      <sheetName val="KPI"/>
      <sheetName val="WGS TOT KA Segmentation"/>
      <sheetName val="WGSK SEGMENTATION"/>
      <sheetName val="WGSK Venue Segment"/>
      <sheetName val="Segment"/>
      <sheetName val="Instr"/>
      <sheetName val="TM"/>
      <sheetName val="Plant assumptions"/>
      <sheetName val="Plant_assumptions"/>
      <sheetName val="GH GM"/>
      <sheetName val="FES PM"/>
      <sheetName val="FES GM"/>
      <sheetName val="SATZ GM"/>
      <sheetName val="WGS_TOT_KA_Segmentation"/>
      <sheetName val="WGSK_SEGMENTATION"/>
      <sheetName val="WGSK_Venue_Segment"/>
      <sheetName val="JC_A5_原料＿実績"/>
      <sheetName val="滝グラフ"/>
      <sheetName val="TO_Data_Base25"/>
      <sheetName val="YTD_Summary24"/>
      <sheetName val="Month_Summary24"/>
      <sheetName val="Trial_Balance_MAY_200924"/>
      <sheetName val="TB_Pivot24"/>
      <sheetName val="total_per_LB_LB224"/>
      <sheetName val="Trial_Balance_Vlookup24"/>
      <sheetName val="Trial_Balance_APRIL_200924"/>
      <sheetName val="Roll_Out_AQ24"/>
      <sheetName val="Evolução_mandamentos24"/>
      <sheetName val="Planilha_resultados23"/>
      <sheetName val="Historico_200323"/>
      <sheetName val="Sig_Cycles_Accts_&amp;_Processes23"/>
      <sheetName val="Fixed_ZBB17"/>
      <sheetName val="E_法规NC17"/>
      <sheetName val="3_ISo_YTD17"/>
      <sheetName val="Données_LMU17"/>
      <sheetName val="Brazil_Sovereign17"/>
      <sheetName val="Base_de_Dados17"/>
      <sheetName val="Resumen_Costo17"/>
      <sheetName val="Extract_Loss17"/>
      <sheetName val="QA_跟踪记录表17"/>
      <sheetName val="5_117"/>
      <sheetName val="material_data17"/>
      <sheetName val="other_data17"/>
      <sheetName val="Dados_BLP17"/>
      <sheetName val="Como_Estamos17"/>
      <sheetName val="RG_Depots17"/>
      <sheetName val="Base_PEF18"/>
      <sheetName val="SKU_Mapping17"/>
      <sheetName val="Drop_Down17"/>
      <sheetName val="Controls_data19"/>
      <sheetName val="Testing_Template_Guidance17"/>
      <sheetName val="Test_Programs17"/>
      <sheetName val="Raw_Data17"/>
      <sheetName val="EBM-2_GHQ17"/>
      <sheetName val="JOB_PROFILE_-_LAS17"/>
      <sheetName val="ARdistr_(2)17"/>
      <sheetName val="Database_(RUR)Mar_YTD17"/>
      <sheetName val="look-up_data16"/>
      <sheetName val="FJJX_Bud_IB16"/>
      <sheetName val="Com_(2PK)16"/>
      <sheetName val="Prd_Hierarchy(产品层级)16"/>
      <sheetName val="Project_Code16"/>
      <sheetName val="요일_테이블17"/>
      <sheetName val="요일_테이블_(2)16"/>
      <sheetName val="전사_PL18"/>
      <sheetName val="자금_제외_PL18"/>
      <sheetName val="자금_PL18"/>
      <sheetName val="전사_BS18"/>
      <sheetName val="자금_제외_BS18"/>
      <sheetName val="자금_BS18"/>
      <sheetName val="BS_계정_설명18"/>
      <sheetName val="_Cash_Flow(전사)18"/>
      <sheetName val="_Cash_Flow(자금제외)18"/>
      <sheetName val="_Cash_Flow(자금)18"/>
      <sheetName val="ROIC_18"/>
      <sheetName val="인건비_명세18"/>
      <sheetName val="판관비_명세18"/>
      <sheetName val="OH_Cost경비(내역)18"/>
      <sheetName val="OH_Cost경비(배부기준)18"/>
      <sheetName val="기타수지&amp;특별손익_명세18"/>
      <sheetName val="업무연락_(2)17"/>
      <sheetName val="제시_손익계산서17"/>
      <sheetName val="01_02월_성과급18"/>
      <sheetName val="M_7회차_담금_계획17"/>
      <sheetName val="팀별_실적17"/>
      <sheetName val="팀별_실적_(환산)17"/>
      <sheetName val="4__Inj_투자상세내역17"/>
      <sheetName val="3__Blow_투자_상세내역17"/>
      <sheetName val="Process_List17"/>
      <sheetName val="7_(2)17"/>
      <sheetName val="Prd_Hierarchy(产品层次)16"/>
      <sheetName val="_손익기01_XL16"/>
      <sheetName val="Income_Stmt16"/>
      <sheetName val="drop_down_list16"/>
      <sheetName val="[손익기01_XL_x005f_x0000__x005f_x0000_DePara16"/>
      <sheetName val="Set_Up16"/>
      <sheetName val="[손익기01_XL16"/>
      <sheetName val="Quarterly_LBO_Model16"/>
      <sheetName val="tab_STATUS_DO_PROCESSO_15"/>
      <sheetName val="CLASIFICACION_DE_AI15"/>
      <sheetName val="Base_da_Datos15"/>
      <sheetName val="_손익기01_XL_x005f_x0000__x005f_x0000_DePara16"/>
      <sheetName val="Perf__Plan__Diário115"/>
      <sheetName val="In_(2)15"/>
      <sheetName val="Classification_分类15"/>
      <sheetName val="15년_BL_사계16"/>
      <sheetName val="1_종합손익(도급)16"/>
      <sheetName val="1_종합손익(주택,개발)16"/>
      <sheetName val="2_실행예산16"/>
      <sheetName val="2_2과부족16"/>
      <sheetName val="2_3원가절감16"/>
      <sheetName val="8_외주비집행현황16"/>
      <sheetName val="9_자재비16"/>
      <sheetName val="10_현장집행16"/>
      <sheetName val="3_추가원가16"/>
      <sheetName val="3_추가원가_(2)16"/>
      <sheetName val="4_사전공사16"/>
      <sheetName val="5_추정공사비16"/>
      <sheetName val="6_금융비용16"/>
      <sheetName val="7_공사비집행현황(총괄)16"/>
      <sheetName val="11_1생산성16"/>
      <sheetName val="11_2인원산출16"/>
      <sheetName val="Figures_Report15"/>
      <sheetName val="Dados_dos_Produtos15"/>
      <sheetName val="Fare_prices15"/>
      <sheetName val="Hotel_prices15"/>
      <sheetName val="MASTER_APP14"/>
      <sheetName val="Cond__Inseguros14"/>
      <sheetName val="Comp__Inseguros14"/>
      <sheetName val="__한국_AMP_ASP-23_판매가격__15"/>
      <sheetName val="CC_Down_load_071615"/>
      <sheetName val="변경실행(2차)_15"/>
      <sheetName val="나_출고15"/>
      <sheetName val="나_입고15"/>
      <sheetName val="09년_인건비(속리산)15"/>
      <sheetName val="합산목표(감가+57_5)15"/>
      <sheetName val="제조원가_원단위_분석15"/>
      <sheetName val="종합표양식(품의_&amp;_입고)_215"/>
      <sheetName val="원가관리_(동월대비)15"/>
      <sheetName val="b_balju_(2)15"/>
      <sheetName val="2-2_매출분석15"/>
      <sheetName val="몰드시스템_리스트15"/>
      <sheetName val="11_외화채무증권(AFS,HTM)0815"/>
      <sheetName val="13_감액TEST_0815"/>
      <sheetName val="12년_CF(9월)15"/>
      <sheetName val="중기조종사_단위단가15"/>
      <sheetName val="6PILE__(돌출)15"/>
      <sheetName val="기성청구_공문15"/>
      <sheetName val="Sheet1_(2)15"/>
      <sheetName val="slide_24_cat_A15"/>
      <sheetName val="slide_82_cat_b15"/>
      <sheetName val="09~10년_매출계획15"/>
      <sheetName val="1_MDF1공장15"/>
      <sheetName val="Incident_유형구분표15"/>
      <sheetName val="3YP2016-Bottom_up14"/>
      <sheetName val="DD_list15"/>
      <sheetName val="Lista_de_datos14"/>
      <sheetName val="Base_de_Datos14"/>
      <sheetName val="Farol_Acciones14"/>
      <sheetName val="Lista_de_Entrenamientos14"/>
      <sheetName val="Clasif_14"/>
      <sheetName val="Lista_CI14"/>
      <sheetName val="2_카드채권(대출포함)14"/>
      <sheetName val="表21_净利润调节表14"/>
      <sheetName val="Unidades_SAC-REVENDA15"/>
      <sheetName val="FornecM_Check13"/>
      <sheetName val="Supply_Cost_Centers14"/>
      <sheetName val="Faro_de_Indicadores13"/>
      <sheetName val="TOP_KPIs_MTM13"/>
      <sheetName val="PLAN_DE_ACCION13"/>
      <sheetName val="Grafica_Actos13"/>
      <sheetName val="Estratificación_AI13"/>
      <sheetName val="condicion_inseguras13"/>
      <sheetName val="Actos_Inseguros13"/>
      <sheetName val="Control_de_incidentes13"/>
      <sheetName val="Plan_de_Acción13"/>
      <sheetName val="REALxMETA_-_CERVEJA15"/>
      <sheetName val="REALxMETA_-_REFRI15"/>
      <sheetName val="Condiciones_SyE13"/>
      <sheetName val="Share_Price_200214"/>
      <sheetName val="_DD_List14"/>
      <sheetName val="BEP_加薪_KPI13"/>
      <sheetName val="[손익기01_XL??DePara13"/>
      <sheetName val="Farol_Metas13"/>
      <sheetName val="Dashboard_Prevención_Riesgos_13"/>
      <sheetName val="Mod_Relac_13"/>
      <sheetName val="Directrices_de_Metas_201713"/>
      <sheetName val="Issues_List_Payments13"/>
      <sheetName val="DETALLE_MENSUAL13"/>
      <sheetName val="POC_LIST13"/>
      <sheetName val="Entity_Target13"/>
      <sheetName val="Check_Qualidade11"/>
      <sheetName val="do_not_delete13"/>
      <sheetName val="APAC_S13"/>
      <sheetName val="APAC_N13"/>
      <sheetName val="Slide_output13"/>
      <sheetName val="_손익기01_XL_x005f_x005f_x005f_x0000__x005f_x005f_13"/>
      <sheetName val="F08_-_Asia_Pac_Full_Year_Q314"/>
      <sheetName val="Top_Priorities14"/>
      <sheetName val="Listco_Stock14"/>
      <sheetName val="Intl_Purchase14"/>
      <sheetName val="FY_outlook14"/>
      <sheetName val="CY_outlook14"/>
      <sheetName val="Cash_metrics14"/>
      <sheetName val="P6_714"/>
      <sheetName val="DATOS_BASE13"/>
      <sheetName val="Hazards_Analysis-隐患分析13"/>
      <sheetName val="97_사업추정(WEKI)13"/>
      <sheetName val="Tong_hop13"/>
      <sheetName val="95_1_1이후취득자산(숨기기상태)13"/>
      <sheetName val="sum1_(2)13"/>
      <sheetName val="3_바닥판설계13"/>
      <sheetName val="6월_공정외주13"/>
      <sheetName val="2_대외공문13"/>
      <sheetName val="2_총괄표13"/>
      <sheetName val="입출재고현황_(2)13"/>
      <sheetName val="504전기실_동부하-L13"/>
      <sheetName val="OUTER_AREA(겹침없음)13"/>
      <sheetName val="EL_표면적13"/>
      <sheetName val="TRE_TABLE13"/>
      <sheetName val="입찰내역_발주처_양식13"/>
      <sheetName val="turnover_reason퇴직사유13"/>
      <sheetName val="Data_validation13"/>
      <sheetName val="SKU_Basic_Data13"/>
      <sheetName val="Check_Aderencia11"/>
      <sheetName val="De_Para12"/>
      <sheetName val="Ventas_Campo11"/>
      <sheetName val="Base_Farol11"/>
      <sheetName val="Gerencial_IL11"/>
      <sheetName val="VALIDACION_DE_DATOS12"/>
      <sheetName val="KPIs_Hana11"/>
      <sheetName val="Catalago_de_refacciones_11"/>
      <sheetName val="Existencias_al_07-Nov-201211"/>
      <sheetName val="ACTOS_POR_RIESGO11"/>
      <sheetName val="drop_lists11"/>
      <sheetName val="Check_GG11"/>
      <sheetName val="AIIM_-_Empresas_Ext_201211"/>
      <sheetName val="Nombre_de_SOP11"/>
      <sheetName val="Ta_11"/>
      <sheetName val="2__Indicadores11"/>
      <sheetName val="Drop-down_List12"/>
      <sheetName val="by_DD12"/>
      <sheetName val="Jul-Sep_Actual_cost_(2)12"/>
      <sheetName val="MRL_NON_SUPPLY_URU11"/>
      <sheetName val="Lista_de_Entrenamientos_RSO11"/>
      <sheetName val="Tablero_SDG14"/>
      <sheetName val="Lista_Areas14"/>
      <sheetName val="One_Page14"/>
      <sheetName val="Sub-Productos_HN12"/>
      <sheetName val="Eficiencia_linea11"/>
      <sheetName val="_손익기01_XL_x005f_x0000__x011"/>
      <sheetName val="부재료_비교(11년_vs_10년)11"/>
      <sheetName val="_mngt_Pillar11"/>
      <sheetName val="Comp_Inseguros10"/>
      <sheetName val="Pauta_RPS_Distribuição10"/>
      <sheetName val="Estoque_(2)10"/>
      <sheetName val="Sheet3_(2)11"/>
      <sheetName val="Lao_&amp;_Cam11"/>
      <sheetName val="Hoegaarden_201911"/>
      <sheetName val="Lao_&amp;_Cam_201911"/>
      <sheetName val="Malaysia_201911"/>
      <sheetName val="Singapore_201911"/>
      <sheetName val="Sheet2_(2)11"/>
      <sheetName val="요일_테이블_11"/>
      <sheetName val="Other_Listings11"/>
      <sheetName val="BNR_2012_в_ящике10"/>
      <sheetName val="FX_Rates9"/>
      <sheetName val="__한국_AMP_ASP-23_판㧤가격__9"/>
      <sheetName val="11_䡸화채무줝ⴌ(AFS,HTM)089"/>
      <sheetName val="Drop_list9"/>
      <sheetName val="Vagas_x_Candidatos9"/>
      <sheetName val="DO_NOT_MOVE10"/>
      <sheetName val="DATOS_DE_VALIDACIÓN10"/>
      <sheetName val="Datos_con10"/>
      <sheetName val="_Datos_Cond_10"/>
      <sheetName val="INGRESO_(2)10"/>
      <sheetName val="PG-K1610_(UEN_Areas)MNG10"/>
      <sheetName val="DATOS_GEN_10"/>
      <sheetName val="NUEVOS_CRITERIOS10"/>
      <sheetName val="Condiciones_Agua10"/>
      <sheetName val="Análise_Tempos6"/>
      <sheetName val="Dropdown_list9"/>
      <sheetName val="Proced_9"/>
      <sheetName val="Cut_Machine_Summary9"/>
      <sheetName val="Control_de_Fallas9"/>
      <sheetName val="Setup_for_Templates9"/>
      <sheetName val="Datos_emp9"/>
      <sheetName val="Validation_lists9"/>
      <sheetName val="Validação_de_Dados6"/>
      <sheetName val="Lista_de_Motivos6"/>
      <sheetName val="Ponto_Crítico_-_Resp__Plano6"/>
      <sheetName val="Lista_Funcionários_(2)6"/>
      <sheetName val="No_llenar_6"/>
      <sheetName val="TIPO_DE_ACTO9"/>
      <sheetName val="CRITICIDAD_DE_CI9"/>
      <sheetName val="Catálogo_de_CI9"/>
      <sheetName val="%_CUMPLIMIENTO9"/>
      <sheetName val="%_cumplimiento_9"/>
      <sheetName val="CALIFICACIONES_20197"/>
      <sheetName val="Lev_4_360_deg_check_Crit_Task7"/>
      <sheetName val="Lev_4_Chk_IC_Stock_Crit_Task7"/>
      <sheetName val="Lev_4_WMS_Putaway_Crit_Task7"/>
      <sheetName val="PAINEL_RECOLHA_CRÉDITO6"/>
      <sheetName val="Gráficos_-_CDD6"/>
      <sheetName val="Listas_y_equipos_a_evaluar9"/>
      <sheetName val="Data_Reporte9"/>
      <sheetName val="Read_me9"/>
      <sheetName val="Champions_List8"/>
      <sheetName val="NAZ_Strategy7"/>
      <sheetName val="Daily_Dashboard9"/>
      <sheetName val="Customer_&amp;_SO7"/>
      <sheetName val="Session_Proposal7"/>
      <sheetName val="PDA_BOP6"/>
      <sheetName val="Incentivo_Automóvil6"/>
      <sheetName val="PROCESS_MD6"/>
      <sheetName val="Dropdown_Menu5"/>
      <sheetName val="Project_List5"/>
      <sheetName val="Выпадающие_списки5"/>
      <sheetName val="SOP_Freshness4"/>
      <sheetName val="Dimension_IN_Sheet1!D19124"/>
      <sheetName val="Dimension_IN_19124"/>
      <sheetName val="FILIAL_MINAS3"/>
      <sheetName val="_손익기01_XL_x005f_x0000__x005f_x005f_x03"/>
      <sheetName val="info_for_drop_box3"/>
      <sheetName val="KPIs-_TTP,_PTP,_People_Turnove3"/>
      <sheetName val="1월_목표3"/>
      <sheetName val="POCM_배송지3"/>
      <sheetName val="Lista_AI1"/>
      <sheetName val="COE_Scope_-_Strategic_Projects1"/>
      <sheetName val="SEGUIMIENTO_SEMANAL1"/>
      <sheetName val="TO_TTZ1"/>
      <sheetName val="CATÁLOGO_DE_PELIGROS1"/>
      <sheetName val="RyNV_detectados_1"/>
      <sheetName val="Curva_20211"/>
      <sheetName val="Por_PPR2"/>
      <sheetName val="_1"/>
      <sheetName val="Template_HN1"/>
      <sheetName val="Resumen_(hL_env)1"/>
      <sheetName val="match_list1"/>
      <sheetName val="Q4_20181"/>
      <sheetName val="Q4_20191"/>
      <sheetName val="Q4_Sum1"/>
      <sheetName val="2020_KPI_LE01"/>
      <sheetName val="Rate_data1"/>
      <sheetName val="KPI_need_to_input1"/>
      <sheetName val="강남_CRM_11월1"/>
      <sheetName val="CRITERIOS_DE_AI1"/>
      <sheetName val="Nigeria_&amp;_Ghana1"/>
      <sheetName val="Manual_Database"/>
      <sheetName val="_손익기01_XL_x005f_x005f_x001"/>
      <sheetName val="DEX_(2)"/>
      <sheetName val="TR__KHCode"/>
      <sheetName val="NDD_CPT"/>
      <sheetName val="_折扣项_PromotionPlan"/>
      <sheetName val="Lista_d1"/>
      <sheetName val="Catalogo_Cursos"/>
      <sheetName val="Catalogo_Cursos_"/>
      <sheetName val="Check_People"/>
      <sheetName val="AVANCE_PROGRAMACION"/>
      <sheetName val="Cumplimiento_por_Entrenamiento"/>
      <sheetName val="Cumplimiento_del_Plan_por_área"/>
      <sheetName val="CAPTURA_ENE_MAY"/>
      <sheetName val="tablas_cuadrillas"/>
      <sheetName val="Base_de_Datos_de_Activos_"/>
      <sheetName val="PIVOT_ADHERENCIA"/>
      <sheetName val="Steps_of_Committe_"/>
      <sheetName val="IC's_(2)"/>
      <sheetName val="Participación_en_entrenamie_(2"/>
      <sheetName val="Detalle_para_correctivo_excep_1"/>
      <sheetName val="Puerto_Rico1"/>
      <sheetName val="AI_OYS_Acum1"/>
      <sheetName val="Boletas_Condiciones1"/>
      <sheetName val="1_12"/>
      <sheetName val="1_22"/>
      <sheetName val="2_1-Pareto1"/>
      <sheetName val="Datos_Mensuales1"/>
      <sheetName val="Indicador_EE_Mensual1"/>
      <sheetName val="Plan_de_Acción_MAZ"/>
      <sheetName val="TO_Data_Base26"/>
      <sheetName val="YTD_Summary25"/>
      <sheetName val="Month_Summary25"/>
      <sheetName val="Trial_Balance_MAY_200925"/>
      <sheetName val="TB_Pivot25"/>
      <sheetName val="total_per_LB_LB225"/>
      <sheetName val="Trial_Balance_Vlookup25"/>
      <sheetName val="Trial_Balance_APRIL_200925"/>
      <sheetName val="Roll_Out_AQ25"/>
      <sheetName val="Evolução_mandamentos25"/>
      <sheetName val="Planilha_resultados24"/>
      <sheetName val="Historico_200324"/>
      <sheetName val="Sig_Cycles_Accts_&amp;_Processes24"/>
      <sheetName val="E_法规NC18"/>
      <sheetName val="3_ISo_YTD18"/>
      <sheetName val="Resumen_Costo18"/>
      <sheetName val="Extract_Loss18"/>
      <sheetName val="QA_跟踪记录表18"/>
      <sheetName val="Fixed_ZBB18"/>
      <sheetName val="Données_LMU18"/>
      <sheetName val="Brazil_Sovereign18"/>
      <sheetName val="5_118"/>
      <sheetName val="material_data18"/>
      <sheetName val="other_data18"/>
      <sheetName val="요일_테이블18"/>
      <sheetName val="요일_테이블_(2)17"/>
      <sheetName val="RG_Depots18"/>
      <sheetName val="Como_Estamos18"/>
      <sheetName val="Database_(RUR)Mar_YTD18"/>
      <sheetName val="SKU_Mapping18"/>
      <sheetName val="Drop_Down18"/>
      <sheetName val="Raw_Data18"/>
      <sheetName val="EBM-2_GHQ18"/>
      <sheetName val="Base_PEF19"/>
      <sheetName val="Base_de_Dados18"/>
      <sheetName val="Testing_Template_Guidance18"/>
      <sheetName val="Test_Programs18"/>
      <sheetName val="Dados_BLP18"/>
      <sheetName val="Controls_data20"/>
      <sheetName val="FJJX_Bud_IB17"/>
      <sheetName val="look-up_data17"/>
      <sheetName val="JOB_PROFILE_-_LAS18"/>
      <sheetName val="ARdistr_(2)18"/>
      <sheetName val="Prd_Hierarchy(产品层级)17"/>
      <sheetName val="Com_(2PK)17"/>
      <sheetName val="전사_PL19"/>
      <sheetName val="자금_제외_PL19"/>
      <sheetName val="자금_PL19"/>
      <sheetName val="전사_BS19"/>
      <sheetName val="자금_제외_BS19"/>
      <sheetName val="자금_BS19"/>
      <sheetName val="BS_계정_설명19"/>
      <sheetName val="_Cash_Flow(전사)19"/>
      <sheetName val="_Cash_Flow(자금제외)19"/>
      <sheetName val="_Cash_Flow(자금)19"/>
      <sheetName val="ROIC_19"/>
      <sheetName val="인건비_명세19"/>
      <sheetName val="판관비_명세19"/>
      <sheetName val="OH_Cost경비(내역)19"/>
      <sheetName val="OH_Cost경비(배부기준)19"/>
      <sheetName val="기타수지&amp;특별손익_명세19"/>
      <sheetName val="업무연락_(2)18"/>
      <sheetName val="제시_손익계산서18"/>
      <sheetName val="01_02월_성과급19"/>
      <sheetName val="M_7회차_담금_계획18"/>
      <sheetName val="팀별_실적18"/>
      <sheetName val="팀별_실적_(환산)18"/>
      <sheetName val="4__Inj_투자상세내역18"/>
      <sheetName val="3__Blow_투자_상세내역18"/>
      <sheetName val="Process_List18"/>
      <sheetName val="7_(2)18"/>
      <sheetName val="Prd_Hierarchy(产品层次)17"/>
      <sheetName val="Project_Code17"/>
      <sheetName val="_손익기01_XL17"/>
      <sheetName val="drop_down_list17"/>
      <sheetName val="[손익기01_XL_x005f_x0000__x005f_x0000_DePara17"/>
      <sheetName val="Income_Stmt17"/>
      <sheetName val="Quarterly_LBO_Model17"/>
      <sheetName val="[손익기01_XL17"/>
      <sheetName val="_손익기01_XL_x005f_x0000__x005f_x0000_DePara17"/>
      <sheetName val="15년_BL_사계17"/>
      <sheetName val="1_종합손익(도급)17"/>
      <sheetName val="1_종합손익(주택,개발)17"/>
      <sheetName val="2_실행예산17"/>
      <sheetName val="2_2과부족17"/>
      <sheetName val="2_3원가절감17"/>
      <sheetName val="8_외주비집행현황17"/>
      <sheetName val="9_자재비17"/>
      <sheetName val="10_현장집행17"/>
      <sheetName val="3_추가원가17"/>
      <sheetName val="3_추가원가_(2)17"/>
      <sheetName val="4_사전공사17"/>
      <sheetName val="5_추정공사비17"/>
      <sheetName val="6_금융비용17"/>
      <sheetName val="7_공사비집행현황(총괄)17"/>
      <sheetName val="11_1생산성17"/>
      <sheetName val="11_2인원산출17"/>
      <sheetName val="Classification_分类16"/>
      <sheetName val="Figures_Report16"/>
      <sheetName val="Set_Up17"/>
      <sheetName val="Fare_prices16"/>
      <sheetName val="Hotel_prices16"/>
      <sheetName val="__한국_AMP_ASP-23_판매가격__16"/>
      <sheetName val="CC_Down_load_071616"/>
      <sheetName val="변경실행(2차)_16"/>
      <sheetName val="나_출고16"/>
      <sheetName val="나_입고16"/>
      <sheetName val="09년_인건비(속리산)16"/>
      <sheetName val="합산목표(감가+57_5)16"/>
      <sheetName val="제조원가_원단위_분석16"/>
      <sheetName val="종합표양식(품의_&amp;_입고)_216"/>
      <sheetName val="원가관리_(동월대비)16"/>
      <sheetName val="b_balju_(2)16"/>
      <sheetName val="2-2_매출분석16"/>
      <sheetName val="몰드시스템_리스트16"/>
      <sheetName val="11_외화채무증권(AFS,HTM)0816"/>
      <sheetName val="13_감액TEST_0816"/>
      <sheetName val="12년_CF(9월)16"/>
      <sheetName val="중기조종사_단위단가16"/>
      <sheetName val="6PILE__(돌출)16"/>
      <sheetName val="기성청구_공문16"/>
      <sheetName val="Sheet1_(2)16"/>
      <sheetName val="09~10년_매출계획16"/>
      <sheetName val="1_MDF1공장16"/>
      <sheetName val="tab_STATUS_DO_PROCESSO_16"/>
      <sheetName val="Perf__Plan__Diário116"/>
      <sheetName val="In_(2)16"/>
      <sheetName val="slide_24_cat_A16"/>
      <sheetName val="slide_82_cat_b16"/>
      <sheetName val="Incident_유형구분표16"/>
      <sheetName val="CLASIFICACION_DE_AI16"/>
      <sheetName val="Base_da_Datos16"/>
      <sheetName val="Dados_dos_Produtos16"/>
      <sheetName val="DD_list16"/>
      <sheetName val="3YP2016-Bottom_up15"/>
      <sheetName val="2_카드채권(대출포함)15"/>
      <sheetName val="表21_净利润调节表15"/>
      <sheetName val="MASTER_APP15"/>
      <sheetName val="Cond__Inseguros15"/>
      <sheetName val="Comp__Inseguros15"/>
      <sheetName val="Lista_de_datos15"/>
      <sheetName val="Base_de_Datos15"/>
      <sheetName val="_DD_List15"/>
      <sheetName val="Share_Price_200215"/>
      <sheetName val="Clasif_15"/>
      <sheetName val="Lista_CI15"/>
      <sheetName val="Farol_Acciones15"/>
      <sheetName val="Lista_de_Entrenamientos15"/>
      <sheetName val="Supply_Cost_Centers15"/>
      <sheetName val="BEP_加薪_KPI14"/>
      <sheetName val="F08_-_Asia_Pac_Full_Year_Q315"/>
      <sheetName val="Top_Priorities15"/>
      <sheetName val="Listco_Stock15"/>
      <sheetName val="Intl_Purchase15"/>
      <sheetName val="FY_outlook15"/>
      <sheetName val="CY_outlook15"/>
      <sheetName val="Cash_metrics15"/>
      <sheetName val="P6_715"/>
      <sheetName val="DATOS_BASE14"/>
      <sheetName val="Unidades_SAC-REVENDA16"/>
      <sheetName val="FornecM_Check14"/>
      <sheetName val="Estratificación_AI14"/>
      <sheetName val="condicion_inseguras14"/>
      <sheetName val="Actos_Inseguros14"/>
      <sheetName val="Control_de_incidentes14"/>
      <sheetName val="Plan_de_Acción14"/>
      <sheetName val="Dashboard_Prevención_Riesgos_14"/>
      <sheetName val="TOP_KPIs_MTM14"/>
      <sheetName val="PLAN_DE_ACCION14"/>
      <sheetName val="Faro_de_Indicadores14"/>
      <sheetName val="Hazards_Analysis-隐患分析14"/>
      <sheetName val="_손익기01_XL_x005f_x005f_x005f_x0000__x005f_x005f_14"/>
      <sheetName val="97_사업추정(WEKI)14"/>
      <sheetName val="Tong_hop14"/>
      <sheetName val="95_1_1이후취득자산(숨기기상태)14"/>
      <sheetName val="sum1_(2)14"/>
      <sheetName val="3_바닥판설계14"/>
      <sheetName val="6월_공정외주14"/>
      <sheetName val="2_대외공문14"/>
      <sheetName val="2_총괄표14"/>
      <sheetName val="입출재고현황_(2)14"/>
      <sheetName val="504전기실_동부하-L14"/>
      <sheetName val="OUTER_AREA(겹침없음)14"/>
      <sheetName val="EL_표면적14"/>
      <sheetName val="TRE_TABLE14"/>
      <sheetName val="입찰내역_발주처_양식14"/>
      <sheetName val="Jul-Sep_Actual_cost_(2)13"/>
      <sheetName val="Issues_List_Payments14"/>
      <sheetName val="turnover_reason퇴직사유14"/>
      <sheetName val="Grafica_Actos14"/>
      <sheetName val="POC_LIST14"/>
      <sheetName val="부재료_비교(11년_vs_10년)12"/>
      <sheetName val="Condiciones_SyE14"/>
      <sheetName val="DETALLE_MENSUAL14"/>
      <sheetName val="do_not_delete14"/>
      <sheetName val="APAC_S14"/>
      <sheetName val="APAC_N14"/>
      <sheetName val="Slide_output14"/>
      <sheetName val="[손익기01_XL??DePara14"/>
      <sheetName val="Farol_Metas14"/>
      <sheetName val="Mod_Relac_14"/>
      <sheetName val="REALxMETA_-_CERVEJA16"/>
      <sheetName val="REALxMETA_-_REFRI16"/>
      <sheetName val="Directrices_de_Metas_201714"/>
      <sheetName val="Data_validation14"/>
      <sheetName val="SKU_Basic_Data14"/>
      <sheetName val="Entity_Target14"/>
      <sheetName val="VALIDACION_DE_DATOS13"/>
      <sheetName val="Drop-down_List13"/>
      <sheetName val="by_DD13"/>
      <sheetName val="Check_Qualidade12"/>
      <sheetName val="De_Para13"/>
      <sheetName val="Check_Aderencia12"/>
      <sheetName val="_손익기01_XL_x005f_x0000__x012"/>
      <sheetName val="Base_Farol12"/>
      <sheetName val="Gerencial_IL12"/>
      <sheetName val="Ventas_Campo12"/>
      <sheetName val="ACTOS_POR_RIESGO12"/>
      <sheetName val="drop_lists12"/>
      <sheetName val="MRL_NON_SUPPLY_URU12"/>
      <sheetName val="AIIM_-_Empresas_Ext_201212"/>
      <sheetName val="KPIs_Hana12"/>
      <sheetName val="Catalago_de_refacciones_12"/>
      <sheetName val="Existencias_al_07-Nov-201212"/>
      <sheetName val="Check_GG12"/>
      <sheetName val="Sheet3_(2)12"/>
      <sheetName val="요일_테이블_12"/>
      <sheetName val="Nombre_de_SOP12"/>
      <sheetName val="_mngt_Pillar12"/>
      <sheetName val="2__Indicadores12"/>
      <sheetName val="Ta_12"/>
      <sheetName val="Lao_&amp;_Cam12"/>
      <sheetName val="Hoegaarden_201912"/>
      <sheetName val="Lao_&amp;_Cam_201912"/>
      <sheetName val="Malaysia_201912"/>
      <sheetName val="Singapore_201912"/>
      <sheetName val="Sheet2_(2)12"/>
      <sheetName val="Other_Listings12"/>
      <sheetName val="Lista_de_Entrenamientos_RSO12"/>
      <sheetName val="Tablero_SDG15"/>
      <sheetName val="Lista_Areas15"/>
      <sheetName val="One_Page15"/>
      <sheetName val="Sub-Productos_HN13"/>
      <sheetName val="Eficiencia_linea12"/>
      <sheetName val="Pauta_RPS_Distribuição11"/>
      <sheetName val="Estoque_(2)11"/>
      <sheetName val="Comp_Inseguros11"/>
      <sheetName val="BNR_2012_в_ящике11"/>
      <sheetName val="DATOS_DE_VALIDACIÓN11"/>
      <sheetName val="Datos_con11"/>
      <sheetName val="_Datos_Cond_11"/>
      <sheetName val="DO_NOT_MOVE11"/>
      <sheetName val="INGRESO_(2)11"/>
      <sheetName val="PG-K1610_(UEN_Areas)MNG11"/>
      <sheetName val="DATOS_GEN_11"/>
      <sheetName val="NUEVOS_CRITERIOS11"/>
      <sheetName val="Condiciones_Agua11"/>
      <sheetName val="Dropdown_list10"/>
      <sheetName val="Drop_list10"/>
      <sheetName val="FX_Rates10"/>
      <sheetName val="Proced_10"/>
      <sheetName val="Cut_Machine_Summary10"/>
      <sheetName val="Control_de_Fallas10"/>
      <sheetName val="Setup_for_Templates10"/>
      <sheetName val="Datos_emp10"/>
      <sheetName val="Validation_lists10"/>
      <sheetName val="__한국_AMP_ASP-23_판㧤가격__10"/>
      <sheetName val="11_䡸화채무줝ⴌ(AFS,HTM)0810"/>
      <sheetName val="TIPO_DE_ACTO10"/>
      <sheetName val="CRITICIDAD_DE_CI10"/>
      <sheetName val="Catálogo_de_CI10"/>
      <sheetName val="%_CUMPLIMIENTO10"/>
      <sheetName val="%_cumplimiento_10"/>
      <sheetName val="CALIFICACIONES_20198"/>
      <sheetName val="Lev_4_360_deg_check_Crit_Task8"/>
      <sheetName val="Lev_4_Chk_IC_Stock_Crit_Task8"/>
      <sheetName val="Lev_4_WMS_Putaway_Crit_Task8"/>
      <sheetName val="Data_selection8"/>
      <sheetName val="1_8"/>
      <sheetName val="Customer_&amp;_SO8"/>
      <sheetName val="Session_Proposal8"/>
      <sheetName val="Vagas_x_Candidatos10"/>
      <sheetName val="Listas_y_equipos_a_evaluar10"/>
      <sheetName val="Data_Reporte10"/>
      <sheetName val="Read_me10"/>
      <sheetName val="Champions_List9"/>
      <sheetName val="NAZ_Strategy8"/>
      <sheetName val="Daily_Dashboard10"/>
      <sheetName val="Dropdown_Menu6"/>
      <sheetName val="Análise_Tempos7"/>
      <sheetName val="PDA_BOP7"/>
      <sheetName val="Validação_de_Dados7"/>
      <sheetName val="No_llenar_7"/>
      <sheetName val="유류대_현황5"/>
      <sheetName val="Incentivo_Automóvil7"/>
      <sheetName val="mapping_(2)5"/>
      <sheetName val="Ref_5"/>
      <sheetName val="Consolidated_Project_List5"/>
      <sheetName val="Fixed_Cost5"/>
      <sheetName val="1__템플릿5"/>
      <sheetName val="2__작성_참고사항5"/>
      <sheetName val="Lista_de_Motivos7"/>
      <sheetName val="Ponto_Crítico_-_Resp__Plano7"/>
      <sheetName val="Lista_Funcionários_(2)7"/>
      <sheetName val="2_3_Projects_Status5"/>
      <sheetName val="Project_List6"/>
      <sheetName val="PROCESS_MD7"/>
      <sheetName val="Выпадающие_списки6"/>
      <sheetName val="Listas_desplegables5"/>
      <sheetName val="Resumen_General5"/>
      <sheetName val="Cátalogo_de_CI5"/>
      <sheetName val="Hoja2_(2)5"/>
      <sheetName val="Technology_check_list5"/>
      <sheetName val="Status_de_Usuario5"/>
      <sheetName val="Actos_y_Condiciones_5"/>
      <sheetName val="NO_BORRAR5"/>
      <sheetName val="Formato_checklist_Lab5"/>
      <sheetName val="SOP_Freshness5"/>
      <sheetName val="PAINEL_RECOLHA_CRÉDITO7"/>
      <sheetName val="Gráficos_-_CDD7"/>
      <sheetName val="Dimension_IN_Sheet1!D19125"/>
      <sheetName val="Dimension_IN_19125"/>
      <sheetName val="Manage_to_Sustain4"/>
      <sheetName val="Packages_Info4"/>
      <sheetName val="Meeting_List4"/>
      <sheetName val="2020_MMR124"/>
      <sheetName val="입문_트랜드(종합분석)4"/>
      <sheetName val="Master_CE4"/>
      <sheetName val="CE_Final_4"/>
      <sheetName val="OL_LIST4"/>
      <sheetName val="YTD_GUEST_LIST4"/>
      <sheetName val="Session_Full_list4"/>
      <sheetName val="FOOD_PAYMENT_update_JAN4"/>
      <sheetName val="Rate_card_F19_4"/>
      <sheetName val="Master_Plan__(update)4"/>
      <sheetName val="The_KPI_4"/>
      <sheetName val="Mentor_Plan_4"/>
      <sheetName val="Master_Plan_4"/>
      <sheetName val="Tier_1_GOV_PC_Networking_4"/>
      <sheetName val="Tier_1_LBO_4"/>
      <sheetName val="Preferred_Option4"/>
      <sheetName val="Razão_Social4"/>
      <sheetName val="_손익기01_XL_x005f_x0000__x005f_x005f_x04"/>
      <sheetName val="1월_목표4"/>
      <sheetName val="FILIAL_MINAS4"/>
      <sheetName val="info_for_drop_box4"/>
      <sheetName val="KPIs-_TTP,_PTP,_People_Turnove4"/>
      <sheetName val="POCM_배송지4"/>
      <sheetName val="10_麦汁CIP清洗标准水量2"/>
      <sheetName val="Mapping_2"/>
      <sheetName val="WS_DB2"/>
      <sheetName val="Region_2"/>
      <sheetName val="SKU_DB2"/>
      <sheetName val="데이터_유효성_목록2"/>
      <sheetName val="SAP_info2"/>
      <sheetName val="Target_Book2"/>
      <sheetName val="Tipo_Viaje2"/>
      <sheetName val="Flota_y_Personal2"/>
      <sheetName val="Name_List2"/>
      <sheetName val="Ref_New_Contract_Model2"/>
      <sheetName val="Q4_20182"/>
      <sheetName val="Q4_20192"/>
      <sheetName val="Q4_Sum2"/>
      <sheetName val="2020_KPI_LE02"/>
      <sheetName val="Lista_AI2"/>
      <sheetName val="_2"/>
      <sheetName val="COE_Scope_-_Strategic_Projects2"/>
      <sheetName val="SEGUIMIENTO_SEMANAL2"/>
      <sheetName val="TO_TTZ2"/>
      <sheetName val="CATÁLOGO_DE_PELIGROS2"/>
      <sheetName val="match_list2"/>
      <sheetName val="Rate_data2"/>
      <sheetName val="KPI_need_to_input2"/>
      <sheetName val="강남_CRM_11월2"/>
      <sheetName val="Template_HN2"/>
      <sheetName val="Resumen_(hL_env)2"/>
      <sheetName val="RyNV_detectados_2"/>
      <sheetName val="Curva_20212"/>
      <sheetName val="Por_PPR3"/>
      <sheetName val="Nigeria_&amp;_Ghana2"/>
      <sheetName val="_손익기01_XL_x005f_x005f_x002"/>
      <sheetName val="Manual_Database1"/>
      <sheetName val="CRITERIOS_DE_AI2"/>
      <sheetName val="TR__KHCode1"/>
      <sheetName val="NDD_CPT1"/>
      <sheetName val="_折扣项_PromotionPlan1"/>
      <sheetName val="DEX_(2)1"/>
      <sheetName val="Lista_d2"/>
      <sheetName val="Catalogo_Cursos1"/>
      <sheetName val="Catalogo_Cursos_1"/>
      <sheetName val="Check_People1"/>
      <sheetName val="AVANCE_PROGRAMACION1"/>
      <sheetName val="Cumplimiento_por_Entrenamiento1"/>
      <sheetName val="Cumplimiento_del_Plan_por_área1"/>
      <sheetName val="CAPTURA_ENE_MAY1"/>
      <sheetName val="tablas_cuadrillas1"/>
      <sheetName val="Base_de_Datos_de_Activos_1"/>
      <sheetName val="PIVOT_ADHERENCIA1"/>
      <sheetName val="Steps_of_Committe_1"/>
      <sheetName val="IC's_(2)1"/>
      <sheetName val="Participación_en_entrenamie_(21"/>
      <sheetName val="Detalle_para_correctivo_excep_2"/>
      <sheetName val="Puerto_Rico2"/>
      <sheetName val="AI_OYS_Acum2"/>
      <sheetName val="Boletas_Condiciones2"/>
      <sheetName val="1_13"/>
      <sheetName val="1_23"/>
      <sheetName val="2_1-Pareto2"/>
      <sheetName val="Datos_Mensuales2"/>
      <sheetName val="Indicador_EE_Mensual2"/>
      <sheetName val="Plan_de_Acción_MAZ1"/>
      <sheetName val="1_종합손익탬됊혁酧"/>
      <sheetName val="1_종합손익훬酧"/>
      <sheetName val="종합표양식(품의_&amp;¾"/>
      <sheetName val=""/>
      <sheetName val="자재"/>
      <sheetName val="전체내역 (2)"/>
      <sheetName val="CONCRETE"/>
      <sheetName val="소상 &quot;1&quot;"/>
      <sheetName val="design load"/>
      <sheetName val="stability check"/>
      <sheetName val="남양시작동자105노65기1.3화1.2"/>
      <sheetName val="스테인리스 (일위대가)"/>
      <sheetName val="스테인리스 (일위대가) 요약"/>
      <sheetName val="인천제철"/>
      <sheetName val="7_공사비집记ଯ_x0000_ᤅ೟翷_x0000_"/>
      <sheetName val="샤워실위생"/>
      <sheetName val="자재 집계표"/>
      <sheetName val="表21_净利润_xdac0_㹛+"/>
      <sheetName val="통합ﶻ%"/>
      <sheetName val="통합৘"/>
      <sheetName val="장비 (2)"/>
      <sheetName val="____01_XL_x005f_x005f_x005f_x0000__x005f_x005f__2"/>
      <sheetName val="____01_XL_x005f_x005f_x005f_x0000__x005f_x005f__3"/>
      <sheetName val="____01_XL_x005f_x005f_x005f_x0000__x005f_x005f__4"/>
      <sheetName val="____01_XL_x005f_x005f_x005f_x0000__x005f_x005f__5"/>
      <sheetName val="____01_XL_x005f_x005f_x005f_x0000__x005f_x005f__6"/>
      <sheetName val="____01_XL_x005f_x005f_x005f_x0000__x005f_x005f__7"/>
      <sheetName val="U-TYPE(1)"/>
      <sheetName val="0000"/>
      <sheetName val="3. GROUNDING SYSTEM"/>
      <sheetName val="단가입력창"/>
      <sheetName val="Prime"/>
      <sheetName val="Subprime"/>
      <sheetName val="Auswahl"/>
      <sheetName val="AN-01"/>
      <sheetName val="토목내역"/>
      <sheetName val="공통자료"/>
      <sheetName val="입찰내역 ︀폕ԯ_x0000_缀_x0000_"/>
      <sheetName val="설계기준"/>
      <sheetName val="내역1"/>
      <sheetName val="FORM-0"/>
      <sheetName val="수량증감"/>
      <sheetName val="몰드시스_x0000__x0000_ɧ_x0000__x0000__x0000_"/>
      <sheetName val="시설유형"/>
      <sheetName val="b_balju_(2_x0000_"/>
      <sheetName val="b_balju_(2_xdc80_"/>
      <sheetName val="MOTOR"/>
      <sheetName val="※ 코드"/>
      <sheetName val="0201"/>
      <sheetName val="내역서(재노경)"/>
      <sheetName val="부하"/>
      <sheetName val="5_추정_x0000__x0000__x0000__x0000_"/>
      <sheetName val="Input Time"/>
      <sheetName val="eq_data"/>
      <sheetName val="영업소실적"/>
      <sheetName val="설비등록_x005f_x0010__x005f_x0000_"/>
      <sheetName val="_x005f_x005f_x005f_x0018_?"/>
      <sheetName val="슬래_x005f_xd800_"/>
      <sheetName val="설비등록_x005f_x0000__x005f_x0000_"/>
      <sheetName val="01_02월_성B_x005f_x0000_"/>
      <sheetName val="2_실행ﶻĉ_x005f_x0000_"/>
      <sheetName val="2_실행ﶻ_x005f_x001e__x005f_x0000_"/>
      <sheetName val="공통비_x005f_x0000__x005f_x0000_ʯ"/>
      <sheetName val="공통비_x005f_x0000_í遘̩"/>
      <sheetName val="sum_x005f_x000a_"/>
      <sheetName val="나_출_x005f_x0000__x005f_x0000_"/>
      <sheetName val="Ta_x005f_x0005_"/>
      <sheetName val="_손익기01.XL_x005f_x005f_x005f_x0000__x0"/>
      <sheetName val="_손익기01_XL_x005f_x005f_x005f_x0000__x0"/>
      <sheetName val="_손익기01_XL_x005f_x005f_x005f_x0000__x1"/>
      <sheetName val="_손익기01_XL_x005f_x005f_x005f_x0000__x01"/>
      <sheetName val="_손익기01_XL_x005f_x005f_x005f_x0000__x02"/>
      <sheetName val="_손익기01_XL_x005f_x005f_x005f_x0000__x03"/>
      <sheetName val="_손익기01_XL_x005f_x005f_x005f_x0000__x2"/>
      <sheetName val="_손익기01_XL_x005f_x005f_x005f_x0000__x04"/>
      <sheetName val="_손익기01_XL_x005f_x005f_x005f_x0000__x3"/>
      <sheetName val="_손익기01_XL_x005f_x005f_x005f_x0000__x05"/>
      <sheetName val="_손익기01_XL_x005f_x005f_x005f_x0000__x4"/>
      <sheetName val="_손익기01_XL_x005f_x005f_x005f_x0000__x5"/>
      <sheetName val="_손익기01_XL_x005f_x005f_x005f_x0000__x6"/>
      <sheetName val="_손익기01_XL_x005f_x005f_x005f_x0000__x06"/>
      <sheetName val="자금_제_x005f_x0000__x005f_x0000_Ԁ_x005f_x0000_"/>
      <sheetName val="국내_x005f_x0000__x005f_x0000_"/>
      <sheetName val="sum_x005f_x0008_"/>
      <sheetName val="_x005f_x005f_x005f_x0000_"/>
      <sheetName val="504전기실_Ç_x005f_x0000_Ԁ_x005f_x0000_瀀"/>
      <sheetName val="504전기실_Ç_x005f_x0000_Ԁ_x005f_x0000_退"/>
      <sheetName val="_Cash_Flow(자_x005f_x0000__x005f_x0000_"/>
      <sheetName val="_x005f_x005f_x005f_x005f_x005f_x005f_x005f_x0018__"/>
      <sheetName val="원가관리_(동월대-_x005f_x0000_Ԁ"/>
      <sheetName val="집계확_x005f_x0000_"/>
      <sheetName val="6PILE__(Y_x005f_x0000__x005f_x0000_"/>
      <sheetName val="6PILE__(剙_x005f_x0010__x005f_x0000_"/>
      <sheetName val="옥외"/>
      <sheetName val="기준액"/>
      <sheetName val="0428"/>
      <sheetName val="동별"/>
      <sheetName val="받을어음명세(5월31일)"/>
      <sheetName val="공예을"/>
      <sheetName val="OUTER_AREA(겹침_x0000__x0000__x0005_"/>
      <sheetName val="OUTER_AREA(겹침ޘᱶ㒀"/>
      <sheetName val="총괄BOQ"/>
      <sheetName val="Sheet⤖"/>
      <sheetName val="_x005f_x005f_x005f_x005f_x005f_x005f_x005f_x0018__x00_2"/>
      <sheetName val="sum_x005f_x0008__x005f_x0000__x005f_x000d__x000_2"/>
      <sheetName val="7______x005f_x0000__x005f_x0000___x005f_x0000___2"/>
      <sheetName val="____01_XL_x005f_x005f_x005f_x0000__x005f_x005f__8"/>
      <sheetName val="____01_XL_x005f_x005f_x005f_x0000__x005f_x005f__9"/>
      <sheetName val="____01_XL_x005f_x005f_x005f_x005f_x005f_x005f_x_2"/>
      <sheetName val="_x005f_x005f_x005f_x0000___x005f_x0000__x005f_x0000___2"/>
      <sheetName val="_x005f_x005f_x005f_x0000___x005f_x0000__x005f_x0000___3"/>
      <sheetName val="_x005f_x005f_x005f_x005f_x005f_x005f_x005f_x0000__x00_2"/>
      <sheetName val="____01_XL_x005f_x005f_x005f_x0000__x005f_x005f_10"/>
      <sheetName val="____01_XL_x005f_x005f_x005f_x0000__x005f_x005f_11"/>
      <sheetName val="____01_XL_x005f_x005f_x005f_x005f_x005f_x005f_x_3"/>
      <sheetName val="____01_XL_x005f_x005f_x005f_x0000__x005f_x005f_12"/>
      <sheetName val="____01_XL_x005f_x005f_x005f_x0000__x005f_x005f_13"/>
      <sheetName val="____01_XL_x005f_x005f_x005f_x005f_x005f_x005f_x_4"/>
      <sheetName val="____01_XL_x005f_x005f_x005f_x0000__x005f_x005f_14"/>
      <sheetName val="____01_XL_x005f_x005f_x005f_x0000__x005f_x005f_15"/>
      <sheetName val="____01_XL_x005f_x005f_x005f_x005f_x005f_x005f_x_5"/>
      <sheetName val="____01_XL_x005f_x005f_x005f_x0000__x005f_x005f_16"/>
      <sheetName val="____01_XL_x005f_x005f_x005f_x0000__x005f_x005f_17"/>
      <sheetName val="____01_XL_x005f_x005f_x005f_x005f_x005f_x005f_x_6"/>
      <sheetName val="Planilha_relts_x005f_xdb75__x005f_xdb62_e_2"/>
      <sheetName val="_x005f_x0000__x005f_x0005__x005f_x0000__x005f_x0001___2"/>
      <sheetName val="_x005f_x0000__x005f_x0005__x005f_x0000___x005f_x000f__2"/>
      <sheetName val="____01_XL_x005f_x005f_x005f_x0000__x005f_x005f_18"/>
      <sheetName val="____01_XL_x005f_x005f_x005f_x0000__x005f_x005f_19"/>
      <sheetName val="____01_XL_x005f_x005f_x005f_x005f_x005f_x005f_x_7"/>
      <sheetName val="____01_XL_x005f_x005f_x005f_x0000__x005f_x005f_20"/>
      <sheetName val="____01_XL_x005f_x005f_x005f_x0000__x005f_x005f_21"/>
      <sheetName val="____01_XL_x005f_x005f_x005f_x005f_x005f_x005f_x_8"/>
      <sheetName val="____01_XL_x005f_x005f_x005f_x0000__x005f_x005f_22"/>
      <sheetName val="____01_XL_x005f_x005f_x005f_x0000__x005f_x005f_23"/>
      <sheetName val="____01_XL_x005f_x005f_x005f_x005f_x005f_x005f_x_9"/>
      <sheetName val="____01_XL_x005f_x005f_x005f_x0000__x005f_x005f_24"/>
      <sheetName val="____01_XL_x005f_x005f_x005f_x0000__x005f_x005f_25"/>
      <sheetName val="____01_XL_x005f_x005f_x005f_x005f_x005f_x005f__10"/>
      <sheetName val="____01_XL_x005f_x005f_x005f_x0000__x005f_x005f_26"/>
      <sheetName val="____01_XL_x005f_x005f_x005f_x0000__x005f_x005f_27"/>
      <sheetName val="____01_XL_x005f_x005f_x005f_x005f_x005f_x005f__11"/>
      <sheetName val="OUTER_A__x005f_x0000___x005f_x0000__x005f_x0000_2"/>
      <sheetName val="504_____x005f_x0000__x005f_x0000__x005f_x0001___2"/>
      <sheetName val="______x005f_x0000__x005f_x0000__x005f_x0000__x0_2"/>
      <sheetName val="제조원가_원단_x0000__x0000__x0005__x0000_"/>
      <sheetName val="01.02월 _x0000__x0000_Ԁ"/>
      <sheetName val="신우"/>
      <sheetName val="b_balju_x0000_ʼ웠Ɍ旼"/>
      <sheetName val="b_balju_x0003__x0000_羈̗㓡"/>
      <sheetName val="b_balju㓡s髸ጃ_x0000_"/>
      <sheetName val="b_balju밽¹Ⴠᣵ_x0000_"/>
      <sheetName val="b_balju_x0000_〸_x0000__x0000_Ā"/>
      <sheetName val="년도기부"/>
      <sheetName val="5.전사투자계획종함안"/>
      <sheetName val="계약변경요청서"/>
      <sheetName val="Default"/>
      <sheetName val="STAND20"/>
      <sheetName val="EL_표剱_x0010_"/>
      <sheetName val="_Cash_㐀腃　욵ఁꍠ_x0000__x0000_"/>
      <sheetName val="_x005f_x005f_x005f_x005f_x005f_x005f_x005f_x005f_x005_2"/>
      <sheetName val="통က_x005f_x0000_"/>
      <sheetName val="제조원가_원단ၒ_x005f_x0000__x005f_x0000__x005f_x0000_"/>
      <sheetName val="제조원가_원단_x005f_x0000_좏_x005f_x0000__x005f_x0000_"/>
      <sheetName val="제조원가_원단_x005f_x0000_泀_x005f_x0000__x005f_x0000_"/>
      <sheetName val="제조원가_원단_x005f_x0010__x005f_x0000_༘֜"/>
      <sheetName val="제조원가_원단_x005f_x0000_ī_x005f_x0000_"/>
      <sheetName val="OH__x005f_x000f__x005f_x0000__x005f_x000c__x000_2"/>
      <sheetName val="_x005f_x0000__x005f_x0004__x005f_x0000__x005f_x0002___2"/>
      <sheetName val="OH _x005f_x000f_"/>
      <sheetName val="________5_x005f_x0000__x005f_x0000___x000_2"/>
      <sheetName val="입찰내역 _x005f_x0000_⊍_x005f_x0000__x005f_x0000_∀的"/>
      <sheetName val="_x005f_x005f_x005f_x0000__"/>
      <sheetName val="504전기실__x005f_x0000_Ԁ_x005f_x0000_"/>
      <sheetName val="504전기실__x005f_x0000_Ԁ_x005f_x0000_က"/>
      <sheetName val="_x005f_x005f_x005f_x0000__㴐ኰ"/>
      <sheetName val="_x005f_x005f_x005f_x0000__움ᕕ"/>
      <sheetName val="___________x005f_xdd02_____x005f_x001d__x_2"/>
      <sheetName val="제조원가_원단_x005f_x0000_ǻ_x005f_x0000_"/>
      <sheetName val="6PILE__(돌출_x005f_x0000_"/>
      <sheetName val="____01_XL_x005f_x005f_x005f_x0000__x005f_x005f_28"/>
      <sheetName val="____01_XL_x005f_x005f_x005f_x0000__x005f_x005f_29"/>
      <sheetName val="____01_XL_x005f_x005f_x005f_x0000__x005f_x005f_30"/>
      <sheetName val="____01_XL_x005f_x005f_x005f_x005f_x005f_x005f__12"/>
      <sheetName val="_손익기01_XL_x005f_x005f_x005f_x0000__x07"/>
      <sheetName val="제조원가_원단_x005f_x0010_"/>
      <sheetName val="_x005f_x005f_x005f_x005f_x005f_x005f_x005f_x0018_"/>
      <sheetName val="________x005f_x005f_x005f_x0000__x005f_x005f_x0_2"/>
      <sheetName val="________x005f_x005f_x005f_x0000__x005f_x005f_x0_3"/>
      <sheetName val="_x005f_x005f_x005f_x005f_x005f_x005f_x005f_x005f_x005_3"/>
      <sheetName val="제조원가_원단_x005f_x0000_궰_x005f_x0000__x005f_x0000_"/>
      <sheetName val="제조원가_원단_x005f_x0000_聏_x005f_x0000__x005f_x0000_"/>
      <sheetName val="제조원가_원단샀_x005f_x000e__x005f_x0000__x005f_x0000_"/>
      <sheetName val="sum_x005f_x0008__x005f_x0000___x005f_x0000__x00_2"/>
      <sheetName val="_x005f_x0000___x005f_x0000__x005f_x0000__x005f_x0005__2"/>
      <sheetName val="_x005f_x0000___x005f_x0000__x005f_x0000__x005f_x0005__3"/>
      <sheetName val="_Cash_Flo_x005f_x0000__x005f_x0000__x005f_x0000_2"/>
      <sheetName val="_손익기01_XL_x005f_x005f_x005f_x0000__x7"/>
      <sheetName val="____01_XL_x005f_x005f_x005f_x0000__x005f_x005f_31"/>
      <sheetName val="____01_XL_x005f_x005f_x005f_x0000__x005f_x005f_32"/>
      <sheetName val="____01_XL_x005f_x005f_x005f_x005f_x005f_x005f__13"/>
      <sheetName val="_손익기01_XL_x005f_x005f_x005f_x0000__x08"/>
      <sheetName val="97 사업추정(W؀_x005f_x0001__x005f_x0000__x005f_x0000_"/>
      <sheetName val="설비등록ၒ_x005f_x0000_"/>
      <sheetName val="7______x005f_x0000____x005f_x0000__x005f_x0000__2"/>
      <sheetName val="제조원가_원단뿰朮_x005f_x0000__x005f_x0000_"/>
      <sheetName val="제조원가_원단뽰_x005f_x0000__x005f_x0000_"/>
      <sheetName val="제조원가_원단뽀ᚔ_x005f_x0000__x005f_x0000_"/>
      <sheetName val="_x005f_x005f_x005f_x0000__x00_x005f_x0000__x000_2"/>
      <sheetName val="7______x005f_x0000__x005f_x0000__x005f_x0000__x_2"/>
      <sheetName val="나_출؀_x005f_x0001_"/>
      <sheetName val="1___________x005f_x0000__x005f_x0000__x00_2"/>
      <sheetName val="12년_CF(9월_x005f_x0000_"/>
      <sheetName val="12년_CF౮_x005f_x0002_저殑"/>
      <sheetName val="6PILE__(_x005f_xddf4_ㆥ堀"/>
      <sheetName val="6PILE__(౮_x005f_x0002_저"/>
      <sheetName val="____________x005f_x0000__x005f_x0000__x00_2"/>
      <sheetName val="1_종합손익탬됊혁酧_x005f_x0000__x005f_x0000_ꠀⅱ"/>
      <sheetName val="1_종합손익훬酧_x005f_x0000__x005f_x0000_怀ꇨ吖ᑌ"/>
      <sheetName val="1_종합손익훬酧_x005f_x0000__x005f_x0000_㠀ᥖ吨ᑌ"/>
      <sheetName val="1_종합손익(_x005f_x0000__x005f_x0000_ᥨᗊ"/>
      <sheetName val="1_______x005f_x0000__x005f_x0000__x005f_x0005___2"/>
      <sheetName val="_x005f_x005f_x005f_x0000__x00_x005f_x0000__x000_3"/>
      <sheetName val="Sheet⤖_x005f_x0000_崒"/>
      <sheetName val="____01_XL_x005f_x005f_x005f_x0000__x005f_x005f_33"/>
      <sheetName val="____01_XL_x005f_x005f_x005f_x0000__x005f_x005f_34"/>
      <sheetName val="____01_XL_x005f_x005f_x005f_x005f_x005f_x005f__14"/>
      <sheetName val="_손익기01_XL_x005f_x005f_x005f_x0000__x09"/>
      <sheetName val="____01_XL_x005f_x005f_x005f_x0000__x005f_x005f_35"/>
      <sheetName val="________x005f_x005f_x005f_x0000__x005f_x005f_x0_4"/>
      <sheetName val="________x005f_x005f_x005f_x0000__x005f_x005f_x0_5"/>
      <sheetName val="_손익기01_XL_x005f_x005f_x005f_x0000__x8"/>
      <sheetName val="_손익기01_XL_x005f_x005f_x005f_x0000__x9"/>
      <sheetName val="_손익기01_XL_x005f_x005f_x005f_x0000__10"/>
      <sheetName val="_______________x005f_x001d__x005f_x0000___2"/>
      <sheetName val="_x005f_x0000__x00_x005f_x0000__x005f_x0000__x00_2"/>
      <sheetName val="_손익기01_XL_x005f_x005f_x005f_x0000__11"/>
      <sheetName val="OUTER_AREA__x005f_x0000__x005f_x0000___x0_2"/>
      <sheetName val="OUTER_AREA__x005f_x0000__x005f_x0000___x0_3"/>
      <sheetName val="OUTER_AREA__x005f_x0000__x005f_x0000___x0_4"/>
      <sheetName val="OUTER_AREA__x005f_x0000__x005f_x0000___x0_5"/>
      <sheetName val="____01_XL_x005f_x005f_x005f_x0000__x005f_x005f_36"/>
      <sheetName val="____01_XL_x005f_x005f_x005f_x0000__x005f_x005f_37"/>
      <sheetName val="____01_XL_x005f_x005f_x005f_x0000__x005f_x005f_38"/>
      <sheetName val="____01_XL_x005f_x005f_x005f_x0000__x005f_x005f_39"/>
      <sheetName val="____01_XL_x005f_x005f_x005f_x0000__x005f_x005f_40"/>
      <sheetName val="____01_XL_x005f_x005f_x005f_x0000__x005f_x005f_41"/>
      <sheetName val="____01_XL_x005f_x005f_x005f_x0000__x005f_x005f_42"/>
      <sheetName val="____01_XL_x005f_x005f_x005f_x0000__x005f_x005f_43"/>
      <sheetName val="____01_XL_x005f_x005f_x005f_x0000__x005f_x005f_44"/>
      <sheetName val="____01_XL_x005f_x005f_x005f_x0000__x005f_x005f_45"/>
      <sheetName val="사업성"/>
      <sheetName val="_손익기01_XL_x005f_x0000__x005f_x005f_11"/>
      <sheetName val="Personnel-Wages"/>
      <sheetName val="배송"/>
      <sheetName val="BU165801"/>
      <sheetName val="주문"/>
      <sheetName val="TOTAL_연결정산표"/>
      <sheetName val="당월(graph)"/>
      <sheetName val="Master_DB"/>
      <sheetName val="NRD_PD_Detailed_result_of_Index"/>
      <sheetName val="ocean_voyage"/>
      <sheetName val="안성_주기장_개발"/>
      <sheetName val="dongia_(2)"/>
      <sheetName val="적용단가표_(2)"/>
      <sheetName val="Thiet_Bi"/>
      <sheetName val="Assumption_List"/>
      <sheetName val="2_하중산정"/>
      <sheetName val="D1300_자삽"/>
      <sheetName val="투자비_상세(180117_김인태+2F_리모델링_추가)"/>
      <sheetName val="지장물"/>
      <sheetName val="추가공정(내역서)"/>
      <sheetName val="1차 내역서"/>
      <sheetName val="청주점공사비비교"/>
      <sheetName val="업무분장"/>
      <sheetName val="종합표양식(품의좲�쒥⠀쮎_x001d__x0000__x0000_"/>
      <sheetName val="아파트기별"/>
      <sheetName val="공리일"/>
      <sheetName val="Table 1"/>
      <sheetName val="D2.8"/>
      <sheetName val="2_대외공_x0000_"/>
      <sheetName val="갑 지 (비계미포함)"/>
      <sheetName val="PJT"/>
      <sheetName val="계수원본(99.2.28)"/>
      <sheetName val="tabulation (comparison)"/>
      <sheetName val="TIE-INS"/>
      <sheetName val="MAT_N048"/>
      <sheetName val="HYDROTEST DIAGRAM"/>
      <sheetName val="GAE8'97"/>
      <sheetName val="Process Piping"/>
      <sheetName val="BREAKDOWN(철거설치)"/>
      <sheetName val="SITE DEV,T"/>
      <sheetName val="Equipt Rental"/>
      <sheetName val="GRAND SUM"/>
      <sheetName val="Rates"/>
      <sheetName val="BOQ"/>
      <sheetName val="FINANCIAL (FLR)"/>
      <sheetName val="Land Dev't. Ph-1"/>
      <sheetName val="4-Lane bridge"/>
      <sheetName val="Hac.Lots"/>
      <sheetName val="Res.Lots"/>
      <sheetName val="Spine Road"/>
      <sheetName val="Personnel"/>
      <sheetName val="자재단가조사표-수목"/>
      <sheetName val="チューブ仕様"/>
      <sheetName val="石炭性状"/>
      <sheetName val="Tabulation "/>
      <sheetName val="TOSHIBA-Structure"/>
      <sheetName val="PBS"/>
      <sheetName val="8.PILE  (돌출)"/>
      <sheetName val="기계내역서"/>
      <sheetName val="BM"/>
      <sheetName val="Code 07"/>
      <sheetName val="villa"/>
      <sheetName val="project management"/>
      <sheetName val="지수적용공사비내역서"/>
      <sheetName val="ORIGN"/>
      <sheetName val="Price Summary (2)"/>
      <sheetName val="B1"/>
      <sheetName val="LBR"/>
      <sheetName val="MTL"/>
      <sheetName val="EQT"/>
      <sheetName val="Wts"/>
      <sheetName val="BTRP-230kV.wts"/>
      <sheetName val="bill 2"/>
      <sheetName val="도기류"/>
      <sheetName val="prod-rates2"/>
      <sheetName val="corbeldatail"/>
      <sheetName val="TYPE-A"/>
      <sheetName val="INDIRECT"/>
      <sheetName val="03-13 Anticipated"/>
      <sheetName val="(COV)"/>
      <sheetName val="subcon sched"/>
      <sheetName val="5-Digit"/>
      <sheetName val="eqpmt"/>
      <sheetName val="mat'ls"/>
      <sheetName val="Schedule S-Curve Revision#3"/>
      <sheetName val="Bill No. 2 July 6"/>
      <sheetName val="pile Fabrication"/>
      <sheetName val="main report"/>
      <sheetName val="Derive"/>
      <sheetName val="DESBASTE"/>
      <sheetName val="입찰내역 ꀌ数0_x0000_㠀 "/>
      <sheetName val="sum_x0008__x0000__x000d__x0000_"/>
      <sheetName val="_x0000__x0005__x0000__x0001__x0"/>
      <sheetName val="_x0000__x0005__x0000_ÿ_x000f__x"/>
      <sheetName val="7_공사비집_x0000__x0000_Ā_x0000__x0"/>
      <sheetName val="OUTER_A՜_x0000_缀_x0000__x0000__"/>
      <sheetName val="_x005f_x0000___x0000__x0000__x0"/>
      <sheetName val="OH _x000f__x0000__x000c__x0000_"/>
      <sheetName val="_x0000__x0004__x0000__x0002__x0"/>
      <sheetName val="입찰내역 _x0000__x0000__x0000__x000"/>
      <sheetName val="504전기실_x0000__x0000__x0001_Ԁ_x"/>
      <sheetName val="[손익기01.XL_x005f_x0000__x0"/>
      <sheetName val="[손익기01_XL_x005f_x0000__x0"/>
      <sheetName val="_x005f_x005f_x005f_x005f_"/>
      <sheetName val="OUTER_AREA("/>
      <sheetName val="자금_제외_B_x0000_"/>
      <sheetName val="자금_제외_B刀"/>
      <sheetName val="3.0(임대차 계약관리 현황)"/>
      <sheetName val="3.0(임대차 계약관리 현황)3.2"/>
      <sheetName val="리포트(SM소노선)"/>
      <sheetName val="95년간접비"/>
      <sheetName val="1.실적_C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 refreshError="1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 refreshError="1"/>
      <sheetData sheetId="2496" refreshError="1"/>
      <sheetData sheetId="2497"/>
      <sheetData sheetId="2498"/>
      <sheetData sheetId="2499"/>
      <sheetData sheetId="2500" refreshError="1"/>
      <sheetData sheetId="2501" refreshError="1"/>
      <sheetData sheetId="2502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 refreshError="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/>
      <sheetData sheetId="2826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/>
      <sheetData sheetId="2838"/>
      <sheetData sheetId="2839"/>
      <sheetData sheetId="2840"/>
      <sheetData sheetId="2841"/>
      <sheetData sheetId="2842"/>
      <sheetData sheetId="2843"/>
      <sheetData sheetId="2844" refreshError="1"/>
      <sheetData sheetId="2845" refreshError="1"/>
      <sheetData sheetId="2846"/>
      <sheetData sheetId="2847"/>
      <sheetData sheetId="2848"/>
      <sheetData sheetId="2849"/>
      <sheetData sheetId="2850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/>
      <sheetData sheetId="2893" refreshError="1"/>
      <sheetData sheetId="2894" refreshError="1"/>
      <sheetData sheetId="2895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/>
      <sheetData sheetId="3420"/>
      <sheetData sheetId="3421"/>
      <sheetData sheetId="3422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/>
      <sheetData sheetId="4110"/>
      <sheetData sheetId="4111"/>
      <sheetData sheetId="4112" refreshError="1"/>
      <sheetData sheetId="4113" refreshError="1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 refreshError="1"/>
      <sheetData sheetId="4312" refreshError="1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 refreshError="1"/>
      <sheetData sheetId="4416" refreshError="1"/>
      <sheetData sheetId="4417" refreshError="1"/>
      <sheetData sheetId="4418" refreshError="1"/>
      <sheetData sheetId="4419"/>
      <sheetData sheetId="4420"/>
      <sheetData sheetId="4421"/>
      <sheetData sheetId="4422"/>
      <sheetData sheetId="4423"/>
      <sheetData sheetId="4424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 refreshError="1"/>
      <sheetData sheetId="4828" refreshError="1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/>
      <sheetData sheetId="5161"/>
      <sheetData sheetId="5162" refreshError="1"/>
      <sheetData sheetId="5163" refreshError="1"/>
      <sheetData sheetId="5164" refreshError="1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/>
      <sheetData sheetId="5255"/>
      <sheetData sheetId="5256"/>
      <sheetData sheetId="5257"/>
      <sheetData sheetId="5258"/>
      <sheetData sheetId="5259"/>
      <sheetData sheetId="5260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 refreshError="1"/>
      <sheetData sheetId="5404"/>
      <sheetData sheetId="5405" refreshError="1"/>
      <sheetData sheetId="5406" refreshError="1"/>
      <sheetData sheetId="5407" refreshError="1"/>
      <sheetData sheetId="5408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/>
      <sheetData sheetId="544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/>
      <sheetData sheetId="5495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/>
      <sheetData sheetId="5506"/>
      <sheetData sheetId="5507"/>
      <sheetData sheetId="5508"/>
      <sheetData sheetId="5509" refreshError="1"/>
      <sheetData sheetId="5510" refreshError="1"/>
      <sheetData sheetId="5511" refreshError="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/>
      <sheetData sheetId="5717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/>
      <sheetData sheetId="5800"/>
      <sheetData sheetId="580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/>
      <sheetData sheetId="5815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  <sheetData sheetId="5834"/>
      <sheetData sheetId="5835"/>
      <sheetData sheetId="5836"/>
      <sheetData sheetId="5837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 refreshError="1"/>
      <sheetData sheetId="7888" refreshError="1"/>
      <sheetData sheetId="7889" refreshError="1"/>
      <sheetData sheetId="7890"/>
      <sheetData sheetId="7891"/>
      <sheetData sheetId="7892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/>
      <sheetData sheetId="7914"/>
      <sheetData sheetId="7915" refreshError="1"/>
      <sheetData sheetId="7916" refreshError="1"/>
      <sheetData sheetId="7917" refreshError="1"/>
      <sheetData sheetId="7918" refreshError="1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/>
      <sheetData sheetId="8496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/>
      <sheetData sheetId="8511"/>
      <sheetData sheetId="8512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/>
      <sheetData sheetId="8546"/>
      <sheetData sheetId="8547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/>
      <sheetData sheetId="8705"/>
      <sheetData sheetId="8706"/>
      <sheetData sheetId="8707"/>
      <sheetData sheetId="8708"/>
      <sheetData sheetId="8709"/>
      <sheetData sheetId="8710"/>
      <sheetData sheetId="8711"/>
      <sheetData sheetId="8712"/>
      <sheetData sheetId="8713"/>
      <sheetData sheetId="8714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/>
      <sheetData sheetId="8743"/>
      <sheetData sheetId="8744"/>
      <sheetData sheetId="8745"/>
      <sheetData sheetId="8746"/>
      <sheetData sheetId="8747"/>
      <sheetData sheetId="8748"/>
      <sheetData sheetId="8749"/>
      <sheetData sheetId="8750"/>
      <sheetData sheetId="8751"/>
      <sheetData sheetId="8752"/>
      <sheetData sheetId="8753"/>
      <sheetData sheetId="8754"/>
      <sheetData sheetId="8755"/>
      <sheetData sheetId="8756"/>
      <sheetData sheetId="8757"/>
      <sheetData sheetId="8758"/>
      <sheetData sheetId="8759"/>
      <sheetData sheetId="8760"/>
      <sheetData sheetId="8761"/>
      <sheetData sheetId="8762"/>
      <sheetData sheetId="8763"/>
      <sheetData sheetId="8764"/>
      <sheetData sheetId="8765"/>
      <sheetData sheetId="8766"/>
      <sheetData sheetId="8767"/>
      <sheetData sheetId="8768"/>
      <sheetData sheetId="8769"/>
      <sheetData sheetId="8770"/>
      <sheetData sheetId="8771"/>
      <sheetData sheetId="8772"/>
      <sheetData sheetId="8773"/>
      <sheetData sheetId="8774"/>
      <sheetData sheetId="8775"/>
      <sheetData sheetId="8776"/>
      <sheetData sheetId="8777"/>
      <sheetData sheetId="8778"/>
      <sheetData sheetId="8779"/>
      <sheetData sheetId="8780"/>
      <sheetData sheetId="8781"/>
      <sheetData sheetId="8782"/>
      <sheetData sheetId="8783"/>
      <sheetData sheetId="8784"/>
      <sheetData sheetId="8785"/>
      <sheetData sheetId="8786"/>
      <sheetData sheetId="8787"/>
      <sheetData sheetId="8788"/>
      <sheetData sheetId="8789"/>
      <sheetData sheetId="8790"/>
      <sheetData sheetId="8791"/>
      <sheetData sheetId="8792"/>
      <sheetData sheetId="8793"/>
      <sheetData sheetId="8794"/>
      <sheetData sheetId="8795"/>
      <sheetData sheetId="8796"/>
      <sheetData sheetId="8797"/>
      <sheetData sheetId="8798"/>
      <sheetData sheetId="8799"/>
      <sheetData sheetId="8800"/>
      <sheetData sheetId="8801"/>
      <sheetData sheetId="8802"/>
      <sheetData sheetId="8803"/>
      <sheetData sheetId="8804"/>
      <sheetData sheetId="8805"/>
      <sheetData sheetId="8806"/>
      <sheetData sheetId="8807"/>
      <sheetData sheetId="8808"/>
      <sheetData sheetId="8809"/>
      <sheetData sheetId="8810"/>
      <sheetData sheetId="8811"/>
      <sheetData sheetId="8812"/>
      <sheetData sheetId="8813"/>
      <sheetData sheetId="8814"/>
      <sheetData sheetId="8815"/>
      <sheetData sheetId="8816"/>
      <sheetData sheetId="8817"/>
      <sheetData sheetId="8818"/>
      <sheetData sheetId="8819"/>
      <sheetData sheetId="8820"/>
      <sheetData sheetId="8821"/>
      <sheetData sheetId="8822"/>
      <sheetData sheetId="8823"/>
      <sheetData sheetId="8824"/>
      <sheetData sheetId="8825"/>
      <sheetData sheetId="8826"/>
      <sheetData sheetId="8827"/>
      <sheetData sheetId="8828"/>
      <sheetData sheetId="8829"/>
      <sheetData sheetId="8830"/>
      <sheetData sheetId="8831"/>
      <sheetData sheetId="8832"/>
      <sheetData sheetId="8833"/>
      <sheetData sheetId="8834"/>
      <sheetData sheetId="8835"/>
      <sheetData sheetId="8836"/>
      <sheetData sheetId="8837"/>
      <sheetData sheetId="8838"/>
      <sheetData sheetId="8839"/>
      <sheetData sheetId="8840"/>
      <sheetData sheetId="8841"/>
      <sheetData sheetId="8842"/>
      <sheetData sheetId="8843"/>
      <sheetData sheetId="8844"/>
      <sheetData sheetId="8845"/>
      <sheetData sheetId="8846"/>
      <sheetData sheetId="8847"/>
      <sheetData sheetId="8848"/>
      <sheetData sheetId="8849"/>
      <sheetData sheetId="8850"/>
      <sheetData sheetId="8851"/>
      <sheetData sheetId="8852"/>
      <sheetData sheetId="8853"/>
      <sheetData sheetId="8854"/>
      <sheetData sheetId="8855"/>
      <sheetData sheetId="8856"/>
      <sheetData sheetId="8857"/>
      <sheetData sheetId="8858"/>
      <sheetData sheetId="8859"/>
      <sheetData sheetId="8860"/>
      <sheetData sheetId="8861"/>
      <sheetData sheetId="8862"/>
      <sheetData sheetId="8863"/>
      <sheetData sheetId="8864"/>
      <sheetData sheetId="8865"/>
      <sheetData sheetId="8866"/>
      <sheetData sheetId="8867"/>
      <sheetData sheetId="8868"/>
      <sheetData sheetId="8869"/>
      <sheetData sheetId="8870"/>
      <sheetData sheetId="8871"/>
      <sheetData sheetId="8872"/>
      <sheetData sheetId="8873"/>
      <sheetData sheetId="8874"/>
      <sheetData sheetId="8875"/>
      <sheetData sheetId="8876"/>
      <sheetData sheetId="8877"/>
      <sheetData sheetId="8878"/>
      <sheetData sheetId="8879"/>
      <sheetData sheetId="8880"/>
      <sheetData sheetId="8881"/>
      <sheetData sheetId="8882"/>
      <sheetData sheetId="8883"/>
      <sheetData sheetId="8884"/>
      <sheetData sheetId="8885"/>
      <sheetData sheetId="8886"/>
      <sheetData sheetId="8887"/>
      <sheetData sheetId="8888"/>
      <sheetData sheetId="8889"/>
      <sheetData sheetId="8890"/>
      <sheetData sheetId="8891"/>
      <sheetData sheetId="8892"/>
      <sheetData sheetId="8893"/>
      <sheetData sheetId="8894"/>
      <sheetData sheetId="8895"/>
      <sheetData sheetId="8896"/>
      <sheetData sheetId="8897"/>
      <sheetData sheetId="8898"/>
      <sheetData sheetId="8899"/>
      <sheetData sheetId="8900"/>
      <sheetData sheetId="8901"/>
      <sheetData sheetId="8902"/>
      <sheetData sheetId="8903"/>
      <sheetData sheetId="8904"/>
      <sheetData sheetId="8905"/>
      <sheetData sheetId="8906"/>
      <sheetData sheetId="8907"/>
      <sheetData sheetId="8908"/>
      <sheetData sheetId="8909"/>
      <sheetData sheetId="8910"/>
      <sheetData sheetId="8911"/>
      <sheetData sheetId="8912"/>
      <sheetData sheetId="8913"/>
      <sheetData sheetId="8914"/>
      <sheetData sheetId="8915"/>
      <sheetData sheetId="8916"/>
      <sheetData sheetId="8917"/>
      <sheetData sheetId="8918"/>
      <sheetData sheetId="8919"/>
      <sheetData sheetId="8920"/>
      <sheetData sheetId="8921"/>
      <sheetData sheetId="8922"/>
      <sheetData sheetId="8923"/>
      <sheetData sheetId="8924"/>
      <sheetData sheetId="8925"/>
      <sheetData sheetId="8926"/>
      <sheetData sheetId="8927"/>
      <sheetData sheetId="8928"/>
      <sheetData sheetId="8929"/>
      <sheetData sheetId="8930"/>
      <sheetData sheetId="8931"/>
      <sheetData sheetId="8932"/>
      <sheetData sheetId="8933"/>
      <sheetData sheetId="8934"/>
      <sheetData sheetId="8935"/>
      <sheetData sheetId="8936"/>
      <sheetData sheetId="8937"/>
      <sheetData sheetId="8938"/>
      <sheetData sheetId="8939"/>
      <sheetData sheetId="8940"/>
      <sheetData sheetId="8941"/>
      <sheetData sheetId="8942"/>
      <sheetData sheetId="8943"/>
      <sheetData sheetId="8944"/>
      <sheetData sheetId="8945"/>
      <sheetData sheetId="8946"/>
      <sheetData sheetId="8947"/>
      <sheetData sheetId="8948"/>
      <sheetData sheetId="8949"/>
      <sheetData sheetId="8950"/>
      <sheetData sheetId="8951"/>
      <sheetData sheetId="8952"/>
      <sheetData sheetId="8953"/>
      <sheetData sheetId="8954"/>
      <sheetData sheetId="8955"/>
      <sheetData sheetId="8956"/>
      <sheetData sheetId="8957"/>
      <sheetData sheetId="8958"/>
      <sheetData sheetId="8959"/>
      <sheetData sheetId="8960"/>
      <sheetData sheetId="8961"/>
      <sheetData sheetId="8962"/>
      <sheetData sheetId="8963"/>
      <sheetData sheetId="8964"/>
      <sheetData sheetId="8965"/>
      <sheetData sheetId="8966"/>
      <sheetData sheetId="8967"/>
      <sheetData sheetId="8968"/>
      <sheetData sheetId="8969"/>
      <sheetData sheetId="8970"/>
      <sheetData sheetId="8971"/>
      <sheetData sheetId="8972"/>
      <sheetData sheetId="8973"/>
      <sheetData sheetId="8974"/>
      <sheetData sheetId="8975"/>
      <sheetData sheetId="8976"/>
      <sheetData sheetId="8977"/>
      <sheetData sheetId="8978"/>
      <sheetData sheetId="8979"/>
      <sheetData sheetId="8980"/>
      <sheetData sheetId="8981"/>
      <sheetData sheetId="8982"/>
      <sheetData sheetId="8983"/>
      <sheetData sheetId="8984"/>
      <sheetData sheetId="8985"/>
      <sheetData sheetId="8986"/>
      <sheetData sheetId="8987"/>
      <sheetData sheetId="8988"/>
      <sheetData sheetId="8989"/>
      <sheetData sheetId="8990"/>
      <sheetData sheetId="8991"/>
      <sheetData sheetId="8992"/>
      <sheetData sheetId="8993"/>
      <sheetData sheetId="8994"/>
      <sheetData sheetId="8995"/>
      <sheetData sheetId="8996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/>
      <sheetData sheetId="9008"/>
      <sheetData sheetId="9009"/>
      <sheetData sheetId="9010"/>
      <sheetData sheetId="9011"/>
      <sheetData sheetId="9012"/>
      <sheetData sheetId="9013"/>
      <sheetData sheetId="9014"/>
      <sheetData sheetId="9015"/>
      <sheetData sheetId="9016"/>
      <sheetData sheetId="9017"/>
      <sheetData sheetId="9018"/>
      <sheetData sheetId="9019"/>
      <sheetData sheetId="9020"/>
      <sheetData sheetId="9021"/>
      <sheetData sheetId="9022"/>
      <sheetData sheetId="9023"/>
      <sheetData sheetId="9024"/>
      <sheetData sheetId="9025"/>
      <sheetData sheetId="9026"/>
      <sheetData sheetId="9027"/>
      <sheetData sheetId="9028"/>
      <sheetData sheetId="9029"/>
      <sheetData sheetId="9030"/>
      <sheetData sheetId="9031"/>
      <sheetData sheetId="9032"/>
      <sheetData sheetId="9033"/>
      <sheetData sheetId="9034"/>
      <sheetData sheetId="9035"/>
      <sheetData sheetId="9036"/>
      <sheetData sheetId="9037"/>
      <sheetData sheetId="9038"/>
      <sheetData sheetId="9039"/>
      <sheetData sheetId="9040"/>
      <sheetData sheetId="9041"/>
      <sheetData sheetId="9042"/>
      <sheetData sheetId="9043"/>
      <sheetData sheetId="9044"/>
      <sheetData sheetId="9045"/>
      <sheetData sheetId="9046"/>
      <sheetData sheetId="9047"/>
      <sheetData sheetId="9048"/>
      <sheetData sheetId="9049"/>
      <sheetData sheetId="9050"/>
      <sheetData sheetId="9051"/>
      <sheetData sheetId="9052"/>
      <sheetData sheetId="9053"/>
      <sheetData sheetId="9054"/>
      <sheetData sheetId="9055"/>
      <sheetData sheetId="9056"/>
      <sheetData sheetId="9057"/>
      <sheetData sheetId="9058"/>
      <sheetData sheetId="9059"/>
      <sheetData sheetId="9060"/>
      <sheetData sheetId="9061"/>
      <sheetData sheetId="9062"/>
      <sheetData sheetId="9063"/>
      <sheetData sheetId="9064"/>
      <sheetData sheetId="9065"/>
      <sheetData sheetId="9066"/>
      <sheetData sheetId="9067"/>
      <sheetData sheetId="9068"/>
      <sheetData sheetId="9069"/>
      <sheetData sheetId="9070"/>
      <sheetData sheetId="9071"/>
      <sheetData sheetId="9072"/>
      <sheetData sheetId="9073"/>
      <sheetData sheetId="9074"/>
      <sheetData sheetId="9075"/>
      <sheetData sheetId="9076"/>
      <sheetData sheetId="9077"/>
      <sheetData sheetId="9078"/>
      <sheetData sheetId="9079"/>
      <sheetData sheetId="9080"/>
      <sheetData sheetId="9081"/>
      <sheetData sheetId="9082"/>
      <sheetData sheetId="9083"/>
      <sheetData sheetId="9084"/>
      <sheetData sheetId="9085"/>
      <sheetData sheetId="9086"/>
      <sheetData sheetId="9087"/>
      <sheetData sheetId="9088"/>
      <sheetData sheetId="9089"/>
      <sheetData sheetId="9090"/>
      <sheetData sheetId="9091"/>
      <sheetData sheetId="9092"/>
      <sheetData sheetId="9093"/>
      <sheetData sheetId="9094"/>
      <sheetData sheetId="9095"/>
      <sheetData sheetId="9096"/>
      <sheetData sheetId="9097"/>
      <sheetData sheetId="9098"/>
      <sheetData sheetId="9099"/>
      <sheetData sheetId="9100"/>
      <sheetData sheetId="9101"/>
      <sheetData sheetId="9102"/>
      <sheetData sheetId="9103"/>
      <sheetData sheetId="9104"/>
      <sheetData sheetId="9105"/>
      <sheetData sheetId="9106"/>
      <sheetData sheetId="9107"/>
      <sheetData sheetId="9108"/>
      <sheetData sheetId="9109"/>
      <sheetData sheetId="9110"/>
      <sheetData sheetId="9111"/>
      <sheetData sheetId="9112"/>
      <sheetData sheetId="9113"/>
      <sheetData sheetId="9114"/>
      <sheetData sheetId="9115"/>
      <sheetData sheetId="9116"/>
      <sheetData sheetId="9117"/>
      <sheetData sheetId="9118"/>
      <sheetData sheetId="9119"/>
      <sheetData sheetId="9120"/>
      <sheetData sheetId="9121"/>
      <sheetData sheetId="9122"/>
      <sheetData sheetId="9123"/>
      <sheetData sheetId="9124"/>
      <sheetData sheetId="9125"/>
      <sheetData sheetId="9126"/>
      <sheetData sheetId="9127"/>
      <sheetData sheetId="9128"/>
      <sheetData sheetId="9129"/>
      <sheetData sheetId="9130"/>
      <sheetData sheetId="9131"/>
      <sheetData sheetId="9132"/>
      <sheetData sheetId="9133"/>
      <sheetData sheetId="9134"/>
      <sheetData sheetId="9135"/>
      <sheetData sheetId="9136"/>
      <sheetData sheetId="9137"/>
      <sheetData sheetId="9138"/>
      <sheetData sheetId="9139"/>
      <sheetData sheetId="9140"/>
      <sheetData sheetId="9141"/>
      <sheetData sheetId="9142"/>
      <sheetData sheetId="9143"/>
      <sheetData sheetId="9144"/>
      <sheetData sheetId="9145"/>
      <sheetData sheetId="9146"/>
      <sheetData sheetId="9147"/>
      <sheetData sheetId="9148"/>
      <sheetData sheetId="9149"/>
      <sheetData sheetId="9150"/>
      <sheetData sheetId="9151"/>
      <sheetData sheetId="9152"/>
      <sheetData sheetId="9153"/>
      <sheetData sheetId="9154"/>
      <sheetData sheetId="9155"/>
      <sheetData sheetId="9156"/>
      <sheetData sheetId="9157"/>
      <sheetData sheetId="9158"/>
      <sheetData sheetId="9159"/>
      <sheetData sheetId="9160"/>
      <sheetData sheetId="9161"/>
      <sheetData sheetId="9162"/>
      <sheetData sheetId="9163"/>
      <sheetData sheetId="9164"/>
      <sheetData sheetId="9165"/>
      <sheetData sheetId="9166"/>
      <sheetData sheetId="9167"/>
      <sheetData sheetId="9168"/>
      <sheetData sheetId="9169"/>
      <sheetData sheetId="9170"/>
      <sheetData sheetId="9171"/>
      <sheetData sheetId="9172"/>
      <sheetData sheetId="9173"/>
      <sheetData sheetId="9174"/>
      <sheetData sheetId="9175"/>
      <sheetData sheetId="9176"/>
      <sheetData sheetId="9177"/>
      <sheetData sheetId="9178"/>
      <sheetData sheetId="9179"/>
      <sheetData sheetId="9180"/>
      <sheetData sheetId="9181"/>
      <sheetData sheetId="9182"/>
      <sheetData sheetId="9183"/>
      <sheetData sheetId="9184"/>
      <sheetData sheetId="9185"/>
      <sheetData sheetId="9186"/>
      <sheetData sheetId="9187"/>
      <sheetData sheetId="9188"/>
      <sheetData sheetId="9189"/>
      <sheetData sheetId="9190"/>
      <sheetData sheetId="9191"/>
      <sheetData sheetId="9192"/>
      <sheetData sheetId="9193"/>
      <sheetData sheetId="9194"/>
      <sheetData sheetId="9195"/>
      <sheetData sheetId="9196"/>
      <sheetData sheetId="9197"/>
      <sheetData sheetId="9198"/>
      <sheetData sheetId="9199"/>
      <sheetData sheetId="9200"/>
      <sheetData sheetId="9201"/>
      <sheetData sheetId="9202"/>
      <sheetData sheetId="9203"/>
      <sheetData sheetId="9204"/>
      <sheetData sheetId="9205"/>
      <sheetData sheetId="9206"/>
      <sheetData sheetId="9207"/>
      <sheetData sheetId="9208"/>
      <sheetData sheetId="9209"/>
      <sheetData sheetId="9210"/>
      <sheetData sheetId="9211"/>
      <sheetData sheetId="9212"/>
      <sheetData sheetId="9213"/>
      <sheetData sheetId="9214"/>
      <sheetData sheetId="9215"/>
      <sheetData sheetId="9216"/>
      <sheetData sheetId="9217"/>
      <sheetData sheetId="9218"/>
      <sheetData sheetId="9219"/>
      <sheetData sheetId="9220"/>
      <sheetData sheetId="9221"/>
      <sheetData sheetId="9222"/>
      <sheetData sheetId="9223"/>
      <sheetData sheetId="9224"/>
      <sheetData sheetId="9225"/>
      <sheetData sheetId="9226"/>
      <sheetData sheetId="9227"/>
      <sheetData sheetId="9228"/>
      <sheetData sheetId="9229"/>
      <sheetData sheetId="9230"/>
      <sheetData sheetId="9231"/>
      <sheetData sheetId="9232"/>
      <sheetData sheetId="9233"/>
      <sheetData sheetId="9234"/>
      <sheetData sheetId="9235"/>
      <sheetData sheetId="9236"/>
      <sheetData sheetId="9237"/>
      <sheetData sheetId="9238"/>
      <sheetData sheetId="9239"/>
      <sheetData sheetId="9240"/>
      <sheetData sheetId="9241"/>
      <sheetData sheetId="9242"/>
      <sheetData sheetId="9243"/>
      <sheetData sheetId="9244"/>
      <sheetData sheetId="9245"/>
      <sheetData sheetId="9246"/>
      <sheetData sheetId="9247"/>
      <sheetData sheetId="9248"/>
      <sheetData sheetId="9249"/>
      <sheetData sheetId="9250"/>
      <sheetData sheetId="9251"/>
      <sheetData sheetId="9252"/>
      <sheetData sheetId="9253"/>
      <sheetData sheetId="9254"/>
      <sheetData sheetId="9255"/>
      <sheetData sheetId="9256"/>
      <sheetData sheetId="9257"/>
      <sheetData sheetId="9258"/>
      <sheetData sheetId="9259"/>
      <sheetData sheetId="9260"/>
      <sheetData sheetId="9261"/>
      <sheetData sheetId="9262"/>
      <sheetData sheetId="9263"/>
      <sheetData sheetId="9264"/>
      <sheetData sheetId="9265"/>
      <sheetData sheetId="9266"/>
      <sheetData sheetId="9267"/>
      <sheetData sheetId="9268"/>
      <sheetData sheetId="9269"/>
      <sheetData sheetId="9270"/>
      <sheetData sheetId="9271"/>
      <sheetData sheetId="9272"/>
      <sheetData sheetId="9273"/>
      <sheetData sheetId="9274"/>
      <sheetData sheetId="9275"/>
      <sheetData sheetId="9276"/>
      <sheetData sheetId="9277"/>
      <sheetData sheetId="9278"/>
      <sheetData sheetId="9279"/>
      <sheetData sheetId="9280"/>
      <sheetData sheetId="9281"/>
      <sheetData sheetId="9282"/>
      <sheetData sheetId="9283"/>
      <sheetData sheetId="9284"/>
      <sheetData sheetId="9285"/>
      <sheetData sheetId="9286"/>
      <sheetData sheetId="9287"/>
      <sheetData sheetId="9288"/>
      <sheetData sheetId="9289"/>
      <sheetData sheetId="9290"/>
      <sheetData sheetId="9291"/>
      <sheetData sheetId="9292"/>
      <sheetData sheetId="9293"/>
      <sheetData sheetId="9294"/>
      <sheetData sheetId="9295"/>
      <sheetData sheetId="9296"/>
      <sheetData sheetId="9297"/>
      <sheetData sheetId="9298"/>
      <sheetData sheetId="9299"/>
      <sheetData sheetId="9300"/>
      <sheetData sheetId="9301"/>
      <sheetData sheetId="9302"/>
      <sheetData sheetId="9303"/>
      <sheetData sheetId="9304"/>
      <sheetData sheetId="9305"/>
      <sheetData sheetId="9306"/>
      <sheetData sheetId="9307"/>
      <sheetData sheetId="9308"/>
      <sheetData sheetId="9309"/>
      <sheetData sheetId="9310"/>
      <sheetData sheetId="9311"/>
      <sheetData sheetId="9312"/>
      <sheetData sheetId="9313"/>
      <sheetData sheetId="9314"/>
      <sheetData sheetId="9315"/>
      <sheetData sheetId="9316"/>
      <sheetData sheetId="9317"/>
      <sheetData sheetId="9318"/>
      <sheetData sheetId="9319"/>
      <sheetData sheetId="9320"/>
      <sheetData sheetId="9321"/>
      <sheetData sheetId="9322"/>
      <sheetData sheetId="9323"/>
      <sheetData sheetId="9324"/>
      <sheetData sheetId="9325"/>
      <sheetData sheetId="9326"/>
      <sheetData sheetId="9327"/>
      <sheetData sheetId="9328"/>
      <sheetData sheetId="9329"/>
      <sheetData sheetId="9330"/>
      <sheetData sheetId="9331"/>
      <sheetData sheetId="9332"/>
      <sheetData sheetId="9333"/>
      <sheetData sheetId="9334"/>
      <sheetData sheetId="9335"/>
      <sheetData sheetId="9336"/>
      <sheetData sheetId="9337"/>
      <sheetData sheetId="9338"/>
      <sheetData sheetId="9339"/>
      <sheetData sheetId="9340"/>
      <sheetData sheetId="9341"/>
      <sheetData sheetId="9342"/>
      <sheetData sheetId="9343"/>
      <sheetData sheetId="9344"/>
      <sheetData sheetId="9345"/>
      <sheetData sheetId="9346"/>
      <sheetData sheetId="9347"/>
      <sheetData sheetId="9348"/>
      <sheetData sheetId="9349"/>
      <sheetData sheetId="9350"/>
      <sheetData sheetId="9351"/>
      <sheetData sheetId="9352"/>
      <sheetData sheetId="9353"/>
      <sheetData sheetId="9354"/>
      <sheetData sheetId="9355"/>
      <sheetData sheetId="9356"/>
      <sheetData sheetId="9357"/>
      <sheetData sheetId="9358"/>
      <sheetData sheetId="9359"/>
      <sheetData sheetId="9360"/>
      <sheetData sheetId="9361"/>
      <sheetData sheetId="9362"/>
      <sheetData sheetId="9363"/>
      <sheetData sheetId="9364"/>
      <sheetData sheetId="9365"/>
      <sheetData sheetId="9366"/>
      <sheetData sheetId="9367"/>
      <sheetData sheetId="9368"/>
      <sheetData sheetId="9369"/>
      <sheetData sheetId="9370"/>
      <sheetData sheetId="9371"/>
      <sheetData sheetId="9372"/>
      <sheetData sheetId="9373"/>
      <sheetData sheetId="9374"/>
      <sheetData sheetId="9375"/>
      <sheetData sheetId="9376"/>
      <sheetData sheetId="9377"/>
      <sheetData sheetId="9378"/>
      <sheetData sheetId="9379"/>
      <sheetData sheetId="9380"/>
      <sheetData sheetId="9381"/>
      <sheetData sheetId="9382"/>
      <sheetData sheetId="9383"/>
      <sheetData sheetId="9384"/>
      <sheetData sheetId="9385"/>
      <sheetData sheetId="9386"/>
      <sheetData sheetId="9387"/>
      <sheetData sheetId="9388"/>
      <sheetData sheetId="9389"/>
      <sheetData sheetId="9390"/>
      <sheetData sheetId="9391"/>
      <sheetData sheetId="9392"/>
      <sheetData sheetId="9393"/>
      <sheetData sheetId="9394"/>
      <sheetData sheetId="9395"/>
      <sheetData sheetId="9396"/>
      <sheetData sheetId="9397"/>
      <sheetData sheetId="9398"/>
      <sheetData sheetId="9399"/>
      <sheetData sheetId="9400"/>
      <sheetData sheetId="9401"/>
      <sheetData sheetId="9402"/>
      <sheetData sheetId="9403"/>
      <sheetData sheetId="9404"/>
      <sheetData sheetId="9405"/>
      <sheetData sheetId="9406"/>
      <sheetData sheetId="9407"/>
      <sheetData sheetId="9408"/>
      <sheetData sheetId="9409"/>
      <sheetData sheetId="9410"/>
      <sheetData sheetId="9411"/>
      <sheetData sheetId="9412"/>
      <sheetData sheetId="9413"/>
      <sheetData sheetId="9414"/>
      <sheetData sheetId="9415"/>
      <sheetData sheetId="9416"/>
      <sheetData sheetId="9417"/>
      <sheetData sheetId="9418"/>
      <sheetData sheetId="9419"/>
      <sheetData sheetId="9420"/>
      <sheetData sheetId="9421"/>
      <sheetData sheetId="9422"/>
      <sheetData sheetId="9423"/>
      <sheetData sheetId="9424"/>
      <sheetData sheetId="9425"/>
      <sheetData sheetId="9426"/>
      <sheetData sheetId="9427"/>
      <sheetData sheetId="9428"/>
      <sheetData sheetId="9429"/>
      <sheetData sheetId="9430"/>
      <sheetData sheetId="9431"/>
      <sheetData sheetId="9432"/>
      <sheetData sheetId="9433"/>
      <sheetData sheetId="9434"/>
      <sheetData sheetId="9435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/>
      <sheetData sheetId="9448"/>
      <sheetData sheetId="9449"/>
      <sheetData sheetId="9450"/>
      <sheetData sheetId="9451"/>
      <sheetData sheetId="9452"/>
      <sheetData sheetId="9453"/>
      <sheetData sheetId="9454"/>
      <sheetData sheetId="9455"/>
      <sheetData sheetId="9456"/>
      <sheetData sheetId="9457"/>
      <sheetData sheetId="9458"/>
      <sheetData sheetId="9459"/>
      <sheetData sheetId="9460"/>
      <sheetData sheetId="9461"/>
      <sheetData sheetId="9462"/>
      <sheetData sheetId="9463"/>
      <sheetData sheetId="9464"/>
      <sheetData sheetId="9465"/>
      <sheetData sheetId="9466"/>
      <sheetData sheetId="9467"/>
      <sheetData sheetId="9468"/>
      <sheetData sheetId="9469"/>
      <sheetData sheetId="9470"/>
      <sheetData sheetId="9471"/>
      <sheetData sheetId="9472"/>
      <sheetData sheetId="9473"/>
      <sheetData sheetId="9474"/>
      <sheetData sheetId="9475"/>
      <sheetData sheetId="9476"/>
      <sheetData sheetId="9477"/>
      <sheetData sheetId="9478"/>
      <sheetData sheetId="9479"/>
      <sheetData sheetId="9480"/>
      <sheetData sheetId="9481"/>
      <sheetData sheetId="9482"/>
      <sheetData sheetId="9483"/>
      <sheetData sheetId="9484"/>
      <sheetData sheetId="9485"/>
      <sheetData sheetId="9486"/>
      <sheetData sheetId="9487"/>
      <sheetData sheetId="9488"/>
      <sheetData sheetId="9489"/>
      <sheetData sheetId="9490"/>
      <sheetData sheetId="9491"/>
      <sheetData sheetId="9492"/>
      <sheetData sheetId="9493"/>
      <sheetData sheetId="9494"/>
      <sheetData sheetId="9495"/>
      <sheetData sheetId="9496"/>
      <sheetData sheetId="9497"/>
      <sheetData sheetId="9498"/>
      <sheetData sheetId="9499"/>
      <sheetData sheetId="9500"/>
      <sheetData sheetId="9501"/>
      <sheetData sheetId="9502"/>
      <sheetData sheetId="9503"/>
      <sheetData sheetId="9504"/>
      <sheetData sheetId="9505"/>
      <sheetData sheetId="9506"/>
      <sheetData sheetId="9507"/>
      <sheetData sheetId="9508"/>
      <sheetData sheetId="9509"/>
      <sheetData sheetId="9510"/>
      <sheetData sheetId="9511"/>
      <sheetData sheetId="9512"/>
      <sheetData sheetId="9513"/>
      <sheetData sheetId="9514"/>
      <sheetData sheetId="9515"/>
      <sheetData sheetId="9516"/>
      <sheetData sheetId="9517"/>
      <sheetData sheetId="9518"/>
      <sheetData sheetId="9519"/>
      <sheetData sheetId="9520"/>
      <sheetData sheetId="9521"/>
      <sheetData sheetId="9522"/>
      <sheetData sheetId="9523"/>
      <sheetData sheetId="9524"/>
      <sheetData sheetId="9525"/>
      <sheetData sheetId="9526"/>
      <sheetData sheetId="9527"/>
      <sheetData sheetId="9528"/>
      <sheetData sheetId="9529"/>
      <sheetData sheetId="9530"/>
      <sheetData sheetId="9531"/>
      <sheetData sheetId="9532"/>
      <sheetData sheetId="9533"/>
      <sheetData sheetId="9534"/>
      <sheetData sheetId="9535"/>
      <sheetData sheetId="9536"/>
      <sheetData sheetId="9537"/>
      <sheetData sheetId="9538"/>
      <sheetData sheetId="9539"/>
      <sheetData sheetId="9540"/>
      <sheetData sheetId="9541"/>
      <sheetData sheetId="9542"/>
      <sheetData sheetId="9543"/>
      <sheetData sheetId="9544"/>
      <sheetData sheetId="9545" refreshError="1"/>
      <sheetData sheetId="9546" refreshError="1"/>
      <sheetData sheetId="9547" refreshError="1"/>
      <sheetData sheetId="9548" refreshError="1"/>
      <sheetData sheetId="9549" refreshError="1"/>
      <sheetData sheetId="9550" refreshError="1"/>
      <sheetData sheetId="9551" refreshError="1"/>
      <sheetData sheetId="9552" refreshError="1"/>
      <sheetData sheetId="9553" refreshError="1"/>
      <sheetData sheetId="9554"/>
      <sheetData sheetId="9555" refreshError="1"/>
      <sheetData sheetId="9556" refreshError="1"/>
      <sheetData sheetId="9557" refreshError="1"/>
      <sheetData sheetId="9558" refreshError="1"/>
      <sheetData sheetId="9559" refreshError="1"/>
      <sheetData sheetId="9560" refreshError="1"/>
      <sheetData sheetId="9561" refreshError="1"/>
      <sheetData sheetId="9562" refreshError="1"/>
      <sheetData sheetId="9563" refreshError="1"/>
      <sheetData sheetId="9564"/>
      <sheetData sheetId="9565"/>
      <sheetData sheetId="9566"/>
      <sheetData sheetId="9567"/>
      <sheetData sheetId="9568"/>
      <sheetData sheetId="9569"/>
      <sheetData sheetId="9570"/>
      <sheetData sheetId="9571" refreshError="1"/>
      <sheetData sheetId="9572" refreshError="1"/>
      <sheetData sheetId="9573" refreshError="1"/>
      <sheetData sheetId="9574" refreshError="1"/>
      <sheetData sheetId="9575" refreshError="1"/>
      <sheetData sheetId="9576" refreshError="1"/>
      <sheetData sheetId="9577" refreshError="1"/>
      <sheetData sheetId="9578" refreshError="1"/>
      <sheetData sheetId="9579" refreshError="1"/>
      <sheetData sheetId="9580" refreshError="1"/>
      <sheetData sheetId="9581" refreshError="1"/>
      <sheetData sheetId="9582" refreshError="1"/>
      <sheetData sheetId="9583" refreshError="1"/>
      <sheetData sheetId="9584" refreshError="1"/>
      <sheetData sheetId="9585" refreshError="1"/>
      <sheetData sheetId="9586" refreshError="1"/>
      <sheetData sheetId="9587" refreshError="1"/>
      <sheetData sheetId="9588" refreshError="1"/>
      <sheetData sheetId="9589" refreshError="1"/>
      <sheetData sheetId="9590" refreshError="1"/>
      <sheetData sheetId="9591"/>
      <sheetData sheetId="9592" refreshError="1"/>
      <sheetData sheetId="9593" refreshError="1"/>
      <sheetData sheetId="9594" refreshError="1"/>
      <sheetData sheetId="9595" refreshError="1"/>
      <sheetData sheetId="9596" refreshError="1"/>
      <sheetData sheetId="9597"/>
      <sheetData sheetId="9598"/>
      <sheetData sheetId="9599"/>
      <sheetData sheetId="9600"/>
      <sheetData sheetId="9601"/>
      <sheetData sheetId="9602"/>
      <sheetData sheetId="9603"/>
      <sheetData sheetId="9604"/>
      <sheetData sheetId="9605" refreshError="1"/>
      <sheetData sheetId="9606" refreshError="1"/>
      <sheetData sheetId="9607" refreshError="1"/>
      <sheetData sheetId="9608" refreshError="1"/>
      <sheetData sheetId="9609" refreshError="1"/>
      <sheetData sheetId="9610" refreshError="1"/>
      <sheetData sheetId="9611" refreshError="1"/>
      <sheetData sheetId="9612" refreshError="1"/>
      <sheetData sheetId="9613" refreshError="1"/>
      <sheetData sheetId="9614"/>
      <sheetData sheetId="9615"/>
      <sheetData sheetId="9616"/>
      <sheetData sheetId="9617"/>
      <sheetData sheetId="9618"/>
      <sheetData sheetId="9619"/>
      <sheetData sheetId="9620"/>
      <sheetData sheetId="9621"/>
      <sheetData sheetId="9622"/>
      <sheetData sheetId="9623"/>
      <sheetData sheetId="9624"/>
      <sheetData sheetId="9625"/>
      <sheetData sheetId="9626"/>
      <sheetData sheetId="9627"/>
      <sheetData sheetId="9628"/>
      <sheetData sheetId="9629"/>
      <sheetData sheetId="9630"/>
      <sheetData sheetId="9631"/>
      <sheetData sheetId="9632"/>
      <sheetData sheetId="9633"/>
      <sheetData sheetId="9634" refreshError="1"/>
      <sheetData sheetId="9635" refreshError="1"/>
      <sheetData sheetId="9636" refreshError="1"/>
      <sheetData sheetId="9637" refreshError="1"/>
      <sheetData sheetId="9638" refreshError="1"/>
      <sheetData sheetId="9639" refreshError="1"/>
      <sheetData sheetId="9640" refreshError="1"/>
      <sheetData sheetId="9641" refreshError="1"/>
      <sheetData sheetId="9642" refreshError="1"/>
      <sheetData sheetId="9643" refreshError="1"/>
      <sheetData sheetId="9644" refreshError="1"/>
      <sheetData sheetId="9645" refreshError="1"/>
      <sheetData sheetId="9646"/>
      <sheetData sheetId="9647" refreshError="1"/>
      <sheetData sheetId="9648" refreshError="1"/>
      <sheetData sheetId="9649" refreshError="1"/>
      <sheetData sheetId="9650" refreshError="1"/>
      <sheetData sheetId="9651" refreshError="1"/>
      <sheetData sheetId="9652" refreshError="1"/>
      <sheetData sheetId="9653" refreshError="1"/>
      <sheetData sheetId="9654" refreshError="1"/>
      <sheetData sheetId="9655" refreshError="1"/>
      <sheetData sheetId="9656" refreshError="1"/>
      <sheetData sheetId="9657" refreshError="1"/>
      <sheetData sheetId="9658" refreshError="1"/>
      <sheetData sheetId="9659" refreshError="1"/>
      <sheetData sheetId="9660" refreshError="1"/>
      <sheetData sheetId="9661" refreshError="1"/>
      <sheetData sheetId="9662" refreshError="1"/>
      <sheetData sheetId="9663" refreshError="1"/>
      <sheetData sheetId="9664" refreshError="1"/>
      <sheetData sheetId="9665" refreshError="1"/>
      <sheetData sheetId="9666" refreshError="1"/>
      <sheetData sheetId="9667" refreshError="1"/>
      <sheetData sheetId="9668" refreshError="1"/>
      <sheetData sheetId="9669" refreshError="1"/>
      <sheetData sheetId="9670" refreshError="1"/>
      <sheetData sheetId="9671" refreshError="1"/>
      <sheetData sheetId="9672" refreshError="1"/>
      <sheetData sheetId="9673" refreshError="1"/>
      <sheetData sheetId="9674" refreshError="1"/>
      <sheetData sheetId="9675" refreshError="1"/>
      <sheetData sheetId="9676" refreshError="1"/>
      <sheetData sheetId="9677" refreshError="1"/>
      <sheetData sheetId="9678" refreshError="1"/>
      <sheetData sheetId="9679" refreshError="1"/>
      <sheetData sheetId="9680" refreshError="1"/>
      <sheetData sheetId="9681" refreshError="1"/>
      <sheetData sheetId="9682" refreshError="1"/>
      <sheetData sheetId="9683" refreshError="1"/>
      <sheetData sheetId="9684" refreshError="1"/>
      <sheetData sheetId="9685" refreshError="1"/>
      <sheetData sheetId="9686" refreshError="1"/>
      <sheetData sheetId="9687" refreshError="1"/>
      <sheetData sheetId="9688" refreshError="1"/>
      <sheetData sheetId="9689" refreshError="1"/>
      <sheetData sheetId="9690" refreshError="1"/>
      <sheetData sheetId="9691" refreshError="1"/>
      <sheetData sheetId="9692" refreshError="1"/>
      <sheetData sheetId="9693"/>
      <sheetData sheetId="9694"/>
      <sheetData sheetId="9695"/>
      <sheetData sheetId="9696"/>
      <sheetData sheetId="9697"/>
      <sheetData sheetId="9698"/>
      <sheetData sheetId="9699"/>
      <sheetData sheetId="9700"/>
      <sheetData sheetId="9701" refreshError="1"/>
      <sheetData sheetId="9702" refreshError="1"/>
      <sheetData sheetId="9703" refreshError="1"/>
      <sheetData sheetId="9704" refreshError="1"/>
      <sheetData sheetId="9705" refreshError="1"/>
      <sheetData sheetId="9706" refreshError="1"/>
      <sheetData sheetId="9707" refreshError="1"/>
      <sheetData sheetId="9708" refreshError="1"/>
      <sheetData sheetId="9709" refreshError="1"/>
      <sheetData sheetId="9710" refreshError="1"/>
      <sheetData sheetId="9711" refreshError="1"/>
      <sheetData sheetId="9712" refreshError="1"/>
      <sheetData sheetId="9713" refreshError="1"/>
      <sheetData sheetId="9714" refreshError="1"/>
      <sheetData sheetId="9715" refreshError="1"/>
      <sheetData sheetId="9716"/>
      <sheetData sheetId="9717" refreshError="1"/>
      <sheetData sheetId="9718" refreshError="1"/>
      <sheetData sheetId="9719" refreshError="1"/>
      <sheetData sheetId="9720" refreshError="1"/>
      <sheetData sheetId="9721"/>
      <sheetData sheetId="9722"/>
      <sheetData sheetId="9723"/>
      <sheetData sheetId="9724" refreshError="1"/>
      <sheetData sheetId="9725" refreshError="1"/>
      <sheetData sheetId="9726"/>
      <sheetData sheetId="9727"/>
      <sheetData sheetId="9728"/>
      <sheetData sheetId="9729"/>
      <sheetData sheetId="9730"/>
      <sheetData sheetId="9731"/>
      <sheetData sheetId="9732"/>
      <sheetData sheetId="9733"/>
      <sheetData sheetId="9734"/>
      <sheetData sheetId="9735"/>
      <sheetData sheetId="9736"/>
      <sheetData sheetId="9737"/>
      <sheetData sheetId="9738"/>
      <sheetData sheetId="9739"/>
      <sheetData sheetId="9740"/>
      <sheetData sheetId="9741"/>
      <sheetData sheetId="9742"/>
      <sheetData sheetId="9743"/>
      <sheetData sheetId="9744"/>
      <sheetData sheetId="9745"/>
      <sheetData sheetId="9746"/>
      <sheetData sheetId="9747"/>
      <sheetData sheetId="9748"/>
      <sheetData sheetId="9749"/>
      <sheetData sheetId="9750"/>
      <sheetData sheetId="9751"/>
      <sheetData sheetId="9752"/>
      <sheetData sheetId="9753"/>
      <sheetData sheetId="9754"/>
      <sheetData sheetId="9755"/>
      <sheetData sheetId="9756"/>
      <sheetData sheetId="9757"/>
      <sheetData sheetId="9758"/>
      <sheetData sheetId="9759"/>
      <sheetData sheetId="9760"/>
      <sheetData sheetId="9761"/>
      <sheetData sheetId="9762"/>
      <sheetData sheetId="9763"/>
      <sheetData sheetId="9764"/>
      <sheetData sheetId="9765"/>
      <sheetData sheetId="9766"/>
      <sheetData sheetId="9767"/>
      <sheetData sheetId="9768"/>
      <sheetData sheetId="9769"/>
      <sheetData sheetId="9770"/>
      <sheetData sheetId="9771"/>
      <sheetData sheetId="9772"/>
      <sheetData sheetId="9773"/>
      <sheetData sheetId="9774"/>
      <sheetData sheetId="9775"/>
      <sheetData sheetId="9776"/>
      <sheetData sheetId="9777"/>
      <sheetData sheetId="9778"/>
      <sheetData sheetId="9779"/>
      <sheetData sheetId="9780"/>
      <sheetData sheetId="9781"/>
      <sheetData sheetId="9782"/>
      <sheetData sheetId="9783"/>
      <sheetData sheetId="9784"/>
      <sheetData sheetId="9785"/>
      <sheetData sheetId="9786"/>
      <sheetData sheetId="9787"/>
      <sheetData sheetId="9788"/>
      <sheetData sheetId="9789"/>
      <sheetData sheetId="9790"/>
      <sheetData sheetId="9791"/>
      <sheetData sheetId="9792"/>
      <sheetData sheetId="9793"/>
      <sheetData sheetId="9794"/>
      <sheetData sheetId="9795"/>
      <sheetData sheetId="9796"/>
      <sheetData sheetId="9797"/>
      <sheetData sheetId="9798"/>
      <sheetData sheetId="9799"/>
      <sheetData sheetId="9800"/>
      <sheetData sheetId="9801"/>
      <sheetData sheetId="9802"/>
      <sheetData sheetId="9803"/>
      <sheetData sheetId="9804"/>
      <sheetData sheetId="9805"/>
      <sheetData sheetId="9806"/>
      <sheetData sheetId="9807"/>
      <sheetData sheetId="9808"/>
      <sheetData sheetId="9809"/>
      <sheetData sheetId="9810"/>
      <sheetData sheetId="9811"/>
      <sheetData sheetId="9812"/>
      <sheetData sheetId="9813"/>
      <sheetData sheetId="9814"/>
      <sheetData sheetId="9815"/>
      <sheetData sheetId="9816"/>
      <sheetData sheetId="9817"/>
      <sheetData sheetId="9818"/>
      <sheetData sheetId="9819"/>
      <sheetData sheetId="9820"/>
      <sheetData sheetId="9821"/>
      <sheetData sheetId="9822"/>
      <sheetData sheetId="9823"/>
      <sheetData sheetId="9824"/>
      <sheetData sheetId="9825"/>
      <sheetData sheetId="9826"/>
      <sheetData sheetId="9827"/>
      <sheetData sheetId="9828"/>
      <sheetData sheetId="9829"/>
      <sheetData sheetId="9830"/>
      <sheetData sheetId="9831"/>
      <sheetData sheetId="9832"/>
      <sheetData sheetId="9833"/>
      <sheetData sheetId="9834"/>
      <sheetData sheetId="9835"/>
      <sheetData sheetId="9836"/>
      <sheetData sheetId="9837"/>
      <sheetData sheetId="9838"/>
      <sheetData sheetId="9839"/>
      <sheetData sheetId="9840"/>
      <sheetData sheetId="9841"/>
      <sheetData sheetId="9842"/>
      <sheetData sheetId="9843"/>
      <sheetData sheetId="9844"/>
      <sheetData sheetId="9845"/>
      <sheetData sheetId="9846"/>
      <sheetData sheetId="9847"/>
      <sheetData sheetId="9848"/>
      <sheetData sheetId="9849"/>
      <sheetData sheetId="9850"/>
      <sheetData sheetId="9851"/>
      <sheetData sheetId="9852"/>
      <sheetData sheetId="9853"/>
      <sheetData sheetId="9854"/>
      <sheetData sheetId="9855"/>
      <sheetData sheetId="9856"/>
      <sheetData sheetId="9857"/>
      <sheetData sheetId="9858"/>
      <sheetData sheetId="9859"/>
      <sheetData sheetId="9860"/>
      <sheetData sheetId="9861"/>
      <sheetData sheetId="9862"/>
      <sheetData sheetId="9863"/>
      <sheetData sheetId="9864"/>
      <sheetData sheetId="9865"/>
      <sheetData sheetId="9866"/>
      <sheetData sheetId="9867"/>
      <sheetData sheetId="9868"/>
      <sheetData sheetId="9869"/>
      <sheetData sheetId="9870"/>
      <sheetData sheetId="9871"/>
      <sheetData sheetId="9872"/>
      <sheetData sheetId="9873"/>
      <sheetData sheetId="9874"/>
      <sheetData sheetId="9875"/>
      <sheetData sheetId="9876"/>
      <sheetData sheetId="9877"/>
      <sheetData sheetId="9878"/>
      <sheetData sheetId="9879"/>
      <sheetData sheetId="9880"/>
      <sheetData sheetId="9881"/>
      <sheetData sheetId="9882"/>
      <sheetData sheetId="9883"/>
      <sheetData sheetId="9884"/>
      <sheetData sheetId="9885"/>
      <sheetData sheetId="9886"/>
      <sheetData sheetId="9887"/>
      <sheetData sheetId="9888"/>
      <sheetData sheetId="9889"/>
      <sheetData sheetId="9890"/>
      <sheetData sheetId="9891"/>
      <sheetData sheetId="9892"/>
      <sheetData sheetId="9893"/>
      <sheetData sheetId="9894"/>
      <sheetData sheetId="9895"/>
      <sheetData sheetId="9896"/>
      <sheetData sheetId="9897"/>
      <sheetData sheetId="9898"/>
      <sheetData sheetId="9899"/>
      <sheetData sheetId="9900"/>
      <sheetData sheetId="9901"/>
      <sheetData sheetId="9902"/>
      <sheetData sheetId="9903"/>
      <sheetData sheetId="9904"/>
      <sheetData sheetId="9905"/>
      <sheetData sheetId="9906"/>
      <sheetData sheetId="9907"/>
      <sheetData sheetId="9908"/>
      <sheetData sheetId="9909"/>
      <sheetData sheetId="9910"/>
      <sheetData sheetId="9911"/>
      <sheetData sheetId="9912"/>
      <sheetData sheetId="9913"/>
      <sheetData sheetId="9914"/>
      <sheetData sheetId="9915"/>
      <sheetData sheetId="9916"/>
      <sheetData sheetId="9917"/>
      <sheetData sheetId="9918"/>
      <sheetData sheetId="9919"/>
      <sheetData sheetId="9920"/>
      <sheetData sheetId="9921"/>
      <sheetData sheetId="9922"/>
      <sheetData sheetId="9923"/>
      <sheetData sheetId="9924"/>
      <sheetData sheetId="9925"/>
      <sheetData sheetId="9926"/>
      <sheetData sheetId="9927"/>
      <sheetData sheetId="9928"/>
      <sheetData sheetId="9929"/>
      <sheetData sheetId="9930"/>
      <sheetData sheetId="9931"/>
      <sheetData sheetId="9932"/>
      <sheetData sheetId="9933"/>
      <sheetData sheetId="9934"/>
      <sheetData sheetId="9935"/>
      <sheetData sheetId="9936"/>
      <sheetData sheetId="9937"/>
      <sheetData sheetId="9938"/>
      <sheetData sheetId="9939"/>
      <sheetData sheetId="9940"/>
      <sheetData sheetId="9941"/>
      <sheetData sheetId="9942"/>
      <sheetData sheetId="9943"/>
      <sheetData sheetId="9944"/>
      <sheetData sheetId="9945"/>
      <sheetData sheetId="9946"/>
      <sheetData sheetId="9947"/>
      <sheetData sheetId="9948"/>
      <sheetData sheetId="9949"/>
      <sheetData sheetId="9950"/>
      <sheetData sheetId="9951"/>
      <sheetData sheetId="9952"/>
      <sheetData sheetId="9953"/>
      <sheetData sheetId="9954"/>
      <sheetData sheetId="9955"/>
      <sheetData sheetId="9956"/>
      <sheetData sheetId="9957"/>
      <sheetData sheetId="9958"/>
      <sheetData sheetId="9959"/>
      <sheetData sheetId="9960"/>
      <sheetData sheetId="9961"/>
      <sheetData sheetId="9962"/>
      <sheetData sheetId="9963"/>
      <sheetData sheetId="9964"/>
      <sheetData sheetId="9965"/>
      <sheetData sheetId="9966"/>
      <sheetData sheetId="9967"/>
      <sheetData sheetId="9968"/>
      <sheetData sheetId="9969"/>
      <sheetData sheetId="9970"/>
      <sheetData sheetId="9971"/>
      <sheetData sheetId="9972"/>
      <sheetData sheetId="9973"/>
      <sheetData sheetId="9974"/>
      <sheetData sheetId="9975"/>
      <sheetData sheetId="9976"/>
      <sheetData sheetId="9977"/>
      <sheetData sheetId="9978"/>
      <sheetData sheetId="9979"/>
      <sheetData sheetId="9980"/>
      <sheetData sheetId="9981"/>
      <sheetData sheetId="9982"/>
      <sheetData sheetId="9983"/>
      <sheetData sheetId="9984"/>
      <sheetData sheetId="9985"/>
      <sheetData sheetId="9986"/>
      <sheetData sheetId="9987"/>
      <sheetData sheetId="9988"/>
      <sheetData sheetId="9989"/>
      <sheetData sheetId="9990"/>
      <sheetData sheetId="9991"/>
      <sheetData sheetId="9992"/>
      <sheetData sheetId="9993"/>
      <sheetData sheetId="9994"/>
      <sheetData sheetId="9995"/>
      <sheetData sheetId="9996"/>
      <sheetData sheetId="9997"/>
      <sheetData sheetId="9998"/>
      <sheetData sheetId="9999"/>
      <sheetData sheetId="10000"/>
      <sheetData sheetId="10001"/>
      <sheetData sheetId="10002"/>
      <sheetData sheetId="10003"/>
      <sheetData sheetId="10004"/>
      <sheetData sheetId="10005"/>
      <sheetData sheetId="10006"/>
      <sheetData sheetId="10007"/>
      <sheetData sheetId="10008"/>
      <sheetData sheetId="10009"/>
      <sheetData sheetId="10010"/>
      <sheetData sheetId="10011"/>
      <sheetData sheetId="10012"/>
      <sheetData sheetId="10013"/>
      <sheetData sheetId="10014"/>
      <sheetData sheetId="10015"/>
      <sheetData sheetId="10016"/>
      <sheetData sheetId="10017"/>
      <sheetData sheetId="10018"/>
      <sheetData sheetId="10019"/>
      <sheetData sheetId="10020"/>
      <sheetData sheetId="10021"/>
      <sheetData sheetId="10022"/>
      <sheetData sheetId="10023"/>
      <sheetData sheetId="10024"/>
      <sheetData sheetId="10025"/>
      <sheetData sheetId="10026"/>
      <sheetData sheetId="10027"/>
      <sheetData sheetId="10028"/>
      <sheetData sheetId="10029"/>
      <sheetData sheetId="10030"/>
      <sheetData sheetId="10031"/>
      <sheetData sheetId="10032"/>
      <sheetData sheetId="10033"/>
      <sheetData sheetId="10034"/>
      <sheetData sheetId="10035"/>
      <sheetData sheetId="10036"/>
      <sheetData sheetId="10037"/>
      <sheetData sheetId="10038"/>
      <sheetData sheetId="10039"/>
      <sheetData sheetId="10040"/>
      <sheetData sheetId="10041"/>
      <sheetData sheetId="10042"/>
      <sheetData sheetId="10043"/>
      <sheetData sheetId="10044"/>
      <sheetData sheetId="10045"/>
      <sheetData sheetId="10046"/>
      <sheetData sheetId="10047"/>
      <sheetData sheetId="10048"/>
      <sheetData sheetId="10049"/>
      <sheetData sheetId="10050"/>
      <sheetData sheetId="10051"/>
      <sheetData sheetId="10052"/>
      <sheetData sheetId="10053"/>
      <sheetData sheetId="10054"/>
      <sheetData sheetId="10055"/>
      <sheetData sheetId="10056"/>
      <sheetData sheetId="10057"/>
      <sheetData sheetId="10058"/>
      <sheetData sheetId="10059"/>
      <sheetData sheetId="10060"/>
      <sheetData sheetId="10061"/>
      <sheetData sheetId="10062"/>
      <sheetData sheetId="10063"/>
      <sheetData sheetId="10064"/>
      <sheetData sheetId="10065"/>
      <sheetData sheetId="10066"/>
      <sheetData sheetId="10067"/>
      <sheetData sheetId="10068"/>
      <sheetData sheetId="10069"/>
      <sheetData sheetId="10070"/>
      <sheetData sheetId="10071"/>
      <sheetData sheetId="10072"/>
      <sheetData sheetId="10073"/>
      <sheetData sheetId="10074"/>
      <sheetData sheetId="10075"/>
      <sheetData sheetId="10076"/>
      <sheetData sheetId="10077"/>
      <sheetData sheetId="10078"/>
      <sheetData sheetId="10079"/>
      <sheetData sheetId="10080"/>
      <sheetData sheetId="10081"/>
      <sheetData sheetId="10082"/>
      <sheetData sheetId="10083"/>
      <sheetData sheetId="10084"/>
      <sheetData sheetId="10085"/>
      <sheetData sheetId="10086"/>
      <sheetData sheetId="10087"/>
      <sheetData sheetId="10088"/>
      <sheetData sheetId="10089"/>
      <sheetData sheetId="10090"/>
      <sheetData sheetId="10091"/>
      <sheetData sheetId="10092"/>
      <sheetData sheetId="10093"/>
      <sheetData sheetId="10094"/>
      <sheetData sheetId="10095"/>
      <sheetData sheetId="10096"/>
      <sheetData sheetId="10097"/>
      <sheetData sheetId="10098"/>
      <sheetData sheetId="10099"/>
      <sheetData sheetId="10100"/>
      <sheetData sheetId="10101"/>
      <sheetData sheetId="10102"/>
      <sheetData sheetId="10103"/>
      <sheetData sheetId="10104"/>
      <sheetData sheetId="10105"/>
      <sheetData sheetId="10106"/>
      <sheetData sheetId="10107"/>
      <sheetData sheetId="10108"/>
      <sheetData sheetId="10109"/>
      <sheetData sheetId="10110"/>
      <sheetData sheetId="10111"/>
      <sheetData sheetId="10112"/>
      <sheetData sheetId="10113"/>
      <sheetData sheetId="10114"/>
      <sheetData sheetId="10115"/>
      <sheetData sheetId="10116"/>
      <sheetData sheetId="10117"/>
      <sheetData sheetId="10118"/>
      <sheetData sheetId="10119"/>
      <sheetData sheetId="10120"/>
      <sheetData sheetId="10121"/>
      <sheetData sheetId="10122"/>
      <sheetData sheetId="10123"/>
      <sheetData sheetId="10124"/>
      <sheetData sheetId="10125"/>
      <sheetData sheetId="10126"/>
      <sheetData sheetId="10127"/>
      <sheetData sheetId="10128"/>
      <sheetData sheetId="10129"/>
      <sheetData sheetId="10130"/>
      <sheetData sheetId="10131"/>
      <sheetData sheetId="10132"/>
      <sheetData sheetId="10133"/>
      <sheetData sheetId="10134"/>
      <sheetData sheetId="10135"/>
      <sheetData sheetId="10136"/>
      <sheetData sheetId="10137"/>
      <sheetData sheetId="10138"/>
      <sheetData sheetId="10139"/>
      <sheetData sheetId="10140"/>
      <sheetData sheetId="10141"/>
      <sheetData sheetId="10142"/>
      <sheetData sheetId="10143"/>
      <sheetData sheetId="10144"/>
      <sheetData sheetId="10145"/>
      <sheetData sheetId="10146"/>
      <sheetData sheetId="10147"/>
      <sheetData sheetId="10148"/>
      <sheetData sheetId="10149"/>
      <sheetData sheetId="10150"/>
      <sheetData sheetId="10151"/>
      <sheetData sheetId="10152"/>
      <sheetData sheetId="10153"/>
      <sheetData sheetId="10154"/>
      <sheetData sheetId="10155"/>
      <sheetData sheetId="10156"/>
      <sheetData sheetId="10157"/>
      <sheetData sheetId="10158"/>
      <sheetData sheetId="10159"/>
      <sheetData sheetId="10160"/>
      <sheetData sheetId="10161"/>
      <sheetData sheetId="10162"/>
      <sheetData sheetId="10163"/>
      <sheetData sheetId="10164"/>
      <sheetData sheetId="10165"/>
      <sheetData sheetId="10166"/>
      <sheetData sheetId="10167"/>
      <sheetData sheetId="10168"/>
      <sheetData sheetId="10169"/>
      <sheetData sheetId="10170"/>
      <sheetData sheetId="10171"/>
      <sheetData sheetId="10172"/>
      <sheetData sheetId="10173"/>
      <sheetData sheetId="10174"/>
      <sheetData sheetId="10175"/>
      <sheetData sheetId="10176"/>
      <sheetData sheetId="10177"/>
      <sheetData sheetId="10178"/>
      <sheetData sheetId="10179"/>
      <sheetData sheetId="10180"/>
      <sheetData sheetId="10181"/>
      <sheetData sheetId="10182"/>
      <sheetData sheetId="10183"/>
      <sheetData sheetId="10184"/>
      <sheetData sheetId="10185"/>
      <sheetData sheetId="10186"/>
      <sheetData sheetId="10187"/>
      <sheetData sheetId="10188"/>
      <sheetData sheetId="10189"/>
      <sheetData sheetId="10190"/>
      <sheetData sheetId="10191"/>
      <sheetData sheetId="10192"/>
      <sheetData sheetId="10193"/>
      <sheetData sheetId="10194"/>
      <sheetData sheetId="10195"/>
      <sheetData sheetId="10196"/>
      <sheetData sheetId="10197"/>
      <sheetData sheetId="10198"/>
      <sheetData sheetId="10199"/>
      <sheetData sheetId="10200"/>
      <sheetData sheetId="10201"/>
      <sheetData sheetId="10202"/>
      <sheetData sheetId="10203"/>
      <sheetData sheetId="10204"/>
      <sheetData sheetId="10205"/>
      <sheetData sheetId="10206"/>
      <sheetData sheetId="10207"/>
      <sheetData sheetId="10208"/>
      <sheetData sheetId="10209"/>
      <sheetData sheetId="10210"/>
      <sheetData sheetId="10211"/>
      <sheetData sheetId="10212"/>
      <sheetData sheetId="10213"/>
      <sheetData sheetId="10214"/>
      <sheetData sheetId="10215"/>
      <sheetData sheetId="10216"/>
      <sheetData sheetId="10217"/>
      <sheetData sheetId="10218"/>
      <sheetData sheetId="10219"/>
      <sheetData sheetId="10220"/>
      <sheetData sheetId="10221"/>
      <sheetData sheetId="10222"/>
      <sheetData sheetId="10223"/>
      <sheetData sheetId="10224"/>
      <sheetData sheetId="10225"/>
      <sheetData sheetId="10226"/>
      <sheetData sheetId="10227"/>
      <sheetData sheetId="10228"/>
      <sheetData sheetId="10229"/>
      <sheetData sheetId="10230"/>
      <sheetData sheetId="10231"/>
      <sheetData sheetId="10232"/>
      <sheetData sheetId="10233"/>
      <sheetData sheetId="10234"/>
      <sheetData sheetId="10235"/>
      <sheetData sheetId="10236"/>
      <sheetData sheetId="10237"/>
      <sheetData sheetId="10238"/>
      <sheetData sheetId="10239"/>
      <sheetData sheetId="10240"/>
      <sheetData sheetId="10241"/>
      <sheetData sheetId="10242"/>
      <sheetData sheetId="10243"/>
      <sheetData sheetId="10244"/>
      <sheetData sheetId="10245"/>
      <sheetData sheetId="10246"/>
      <sheetData sheetId="10247"/>
      <sheetData sheetId="10248"/>
      <sheetData sheetId="10249"/>
      <sheetData sheetId="10250"/>
      <sheetData sheetId="10251"/>
      <sheetData sheetId="10252"/>
      <sheetData sheetId="10253"/>
      <sheetData sheetId="10254"/>
      <sheetData sheetId="10255"/>
      <sheetData sheetId="10256"/>
      <sheetData sheetId="10257"/>
      <sheetData sheetId="10258"/>
      <sheetData sheetId="10259"/>
      <sheetData sheetId="10260"/>
      <sheetData sheetId="10261"/>
      <sheetData sheetId="10262"/>
      <sheetData sheetId="10263"/>
      <sheetData sheetId="10264"/>
      <sheetData sheetId="10265"/>
      <sheetData sheetId="10266"/>
      <sheetData sheetId="10267"/>
      <sheetData sheetId="10268"/>
      <sheetData sheetId="10269"/>
      <sheetData sheetId="10270"/>
      <sheetData sheetId="10271"/>
      <sheetData sheetId="10272"/>
      <sheetData sheetId="10273"/>
      <sheetData sheetId="10274"/>
      <sheetData sheetId="10275"/>
      <sheetData sheetId="10276"/>
      <sheetData sheetId="10277"/>
      <sheetData sheetId="10278"/>
      <sheetData sheetId="10279"/>
      <sheetData sheetId="10280"/>
      <sheetData sheetId="10281"/>
      <sheetData sheetId="10282"/>
      <sheetData sheetId="10283"/>
      <sheetData sheetId="10284"/>
      <sheetData sheetId="10285"/>
      <sheetData sheetId="10286"/>
      <sheetData sheetId="10287"/>
      <sheetData sheetId="10288"/>
      <sheetData sheetId="10289"/>
      <sheetData sheetId="10290"/>
      <sheetData sheetId="10291"/>
      <sheetData sheetId="10292"/>
      <sheetData sheetId="10293"/>
      <sheetData sheetId="10294"/>
      <sheetData sheetId="10295"/>
      <sheetData sheetId="10296"/>
      <sheetData sheetId="10297"/>
      <sheetData sheetId="10298"/>
      <sheetData sheetId="10299"/>
      <sheetData sheetId="10300"/>
      <sheetData sheetId="10301"/>
      <sheetData sheetId="10302"/>
      <sheetData sheetId="10303"/>
      <sheetData sheetId="10304"/>
      <sheetData sheetId="10305"/>
      <sheetData sheetId="10306"/>
      <sheetData sheetId="10307"/>
      <sheetData sheetId="10308"/>
      <sheetData sheetId="10309"/>
      <sheetData sheetId="10310"/>
      <sheetData sheetId="10311"/>
      <sheetData sheetId="10312"/>
      <sheetData sheetId="10313"/>
      <sheetData sheetId="10314"/>
      <sheetData sheetId="10315"/>
      <sheetData sheetId="10316"/>
      <sheetData sheetId="10317"/>
      <sheetData sheetId="10318"/>
      <sheetData sheetId="10319"/>
      <sheetData sheetId="10320"/>
      <sheetData sheetId="10321"/>
      <sheetData sheetId="10322"/>
      <sheetData sheetId="10323"/>
      <sheetData sheetId="10324"/>
      <sheetData sheetId="10325"/>
      <sheetData sheetId="10326"/>
      <sheetData sheetId="10327"/>
      <sheetData sheetId="10328"/>
      <sheetData sheetId="10329"/>
      <sheetData sheetId="10330"/>
      <sheetData sheetId="10331"/>
      <sheetData sheetId="10332"/>
      <sheetData sheetId="10333"/>
      <sheetData sheetId="10334"/>
      <sheetData sheetId="10335"/>
      <sheetData sheetId="10336"/>
      <sheetData sheetId="10337"/>
      <sheetData sheetId="10338"/>
      <sheetData sheetId="10339"/>
      <sheetData sheetId="10340"/>
      <sheetData sheetId="10341"/>
      <sheetData sheetId="10342"/>
      <sheetData sheetId="10343"/>
      <sheetData sheetId="10344"/>
      <sheetData sheetId="10345"/>
      <sheetData sheetId="10346"/>
      <sheetData sheetId="10347"/>
      <sheetData sheetId="10348"/>
      <sheetData sheetId="10349"/>
      <sheetData sheetId="10350"/>
      <sheetData sheetId="10351"/>
      <sheetData sheetId="10352"/>
      <sheetData sheetId="10353"/>
      <sheetData sheetId="10354"/>
      <sheetData sheetId="10355"/>
      <sheetData sheetId="10356"/>
      <sheetData sheetId="10357"/>
      <sheetData sheetId="10358"/>
      <sheetData sheetId="10359"/>
      <sheetData sheetId="10360"/>
      <sheetData sheetId="10361"/>
      <sheetData sheetId="10362"/>
      <sheetData sheetId="10363"/>
      <sheetData sheetId="10364"/>
      <sheetData sheetId="10365"/>
      <sheetData sheetId="10366"/>
      <sheetData sheetId="10367"/>
      <sheetData sheetId="10368"/>
      <sheetData sheetId="10369"/>
      <sheetData sheetId="10370"/>
      <sheetData sheetId="10371"/>
      <sheetData sheetId="10372"/>
      <sheetData sheetId="10373"/>
      <sheetData sheetId="10374"/>
      <sheetData sheetId="10375"/>
      <sheetData sheetId="10376"/>
      <sheetData sheetId="10377"/>
      <sheetData sheetId="10378"/>
      <sheetData sheetId="10379"/>
      <sheetData sheetId="10380"/>
      <sheetData sheetId="10381"/>
      <sheetData sheetId="10382"/>
      <sheetData sheetId="10383"/>
      <sheetData sheetId="10384"/>
      <sheetData sheetId="10385"/>
      <sheetData sheetId="10386"/>
      <sheetData sheetId="10387"/>
      <sheetData sheetId="10388"/>
      <sheetData sheetId="10389"/>
      <sheetData sheetId="10390"/>
      <sheetData sheetId="10391"/>
      <sheetData sheetId="10392"/>
      <sheetData sheetId="10393"/>
      <sheetData sheetId="10394"/>
      <sheetData sheetId="10395"/>
      <sheetData sheetId="10396"/>
      <sheetData sheetId="10397"/>
      <sheetData sheetId="10398"/>
      <sheetData sheetId="10399"/>
      <sheetData sheetId="10400"/>
      <sheetData sheetId="10401"/>
      <sheetData sheetId="10402"/>
      <sheetData sheetId="10403"/>
      <sheetData sheetId="10404"/>
      <sheetData sheetId="10405"/>
      <sheetData sheetId="10406"/>
      <sheetData sheetId="10407"/>
      <sheetData sheetId="10408"/>
      <sheetData sheetId="10409"/>
      <sheetData sheetId="10410"/>
      <sheetData sheetId="10411"/>
      <sheetData sheetId="10412"/>
      <sheetData sheetId="10413"/>
      <sheetData sheetId="10414"/>
      <sheetData sheetId="10415"/>
      <sheetData sheetId="10416"/>
      <sheetData sheetId="10417"/>
      <sheetData sheetId="10418"/>
      <sheetData sheetId="10419"/>
      <sheetData sheetId="10420"/>
      <sheetData sheetId="10421"/>
      <sheetData sheetId="10422"/>
      <sheetData sheetId="10423"/>
      <sheetData sheetId="10424"/>
      <sheetData sheetId="10425"/>
      <sheetData sheetId="10426"/>
      <sheetData sheetId="10427"/>
      <sheetData sheetId="10428"/>
      <sheetData sheetId="10429"/>
      <sheetData sheetId="10430"/>
      <sheetData sheetId="10431"/>
      <sheetData sheetId="10432"/>
      <sheetData sheetId="10433"/>
      <sheetData sheetId="10434"/>
      <sheetData sheetId="10435"/>
      <sheetData sheetId="10436"/>
      <sheetData sheetId="10437"/>
      <sheetData sheetId="10438"/>
      <sheetData sheetId="10439"/>
      <sheetData sheetId="10440"/>
      <sheetData sheetId="10441"/>
      <sheetData sheetId="10442"/>
      <sheetData sheetId="10443"/>
      <sheetData sheetId="10444"/>
      <sheetData sheetId="10445"/>
      <sheetData sheetId="10446"/>
      <sheetData sheetId="10447"/>
      <sheetData sheetId="10448"/>
      <sheetData sheetId="10449"/>
      <sheetData sheetId="10450"/>
      <sheetData sheetId="10451"/>
      <sheetData sheetId="10452"/>
      <sheetData sheetId="10453"/>
      <sheetData sheetId="10454"/>
      <sheetData sheetId="10455"/>
      <sheetData sheetId="10456"/>
      <sheetData sheetId="10457"/>
      <sheetData sheetId="10458"/>
      <sheetData sheetId="10459"/>
      <sheetData sheetId="10460"/>
      <sheetData sheetId="10461"/>
      <sheetData sheetId="10462"/>
      <sheetData sheetId="10463"/>
      <sheetData sheetId="10464"/>
      <sheetData sheetId="10465"/>
      <sheetData sheetId="10466"/>
      <sheetData sheetId="10467"/>
      <sheetData sheetId="10468"/>
      <sheetData sheetId="10469"/>
      <sheetData sheetId="10470"/>
      <sheetData sheetId="10471"/>
      <sheetData sheetId="10472"/>
      <sheetData sheetId="10473"/>
      <sheetData sheetId="10474"/>
      <sheetData sheetId="10475"/>
      <sheetData sheetId="10476"/>
      <sheetData sheetId="10477"/>
      <sheetData sheetId="10478"/>
      <sheetData sheetId="10479"/>
      <sheetData sheetId="10480"/>
      <sheetData sheetId="10481"/>
      <sheetData sheetId="10482"/>
      <sheetData sheetId="10483"/>
      <sheetData sheetId="10484"/>
      <sheetData sheetId="10485"/>
      <sheetData sheetId="10486"/>
      <sheetData sheetId="10487"/>
      <sheetData sheetId="10488"/>
      <sheetData sheetId="10489"/>
      <sheetData sheetId="10490"/>
      <sheetData sheetId="10491"/>
      <sheetData sheetId="10492"/>
      <sheetData sheetId="10493"/>
      <sheetData sheetId="10494"/>
      <sheetData sheetId="10495"/>
      <sheetData sheetId="10496"/>
      <sheetData sheetId="10497"/>
      <sheetData sheetId="10498"/>
      <sheetData sheetId="10499" refreshError="1"/>
      <sheetData sheetId="10500" refreshError="1"/>
      <sheetData sheetId="10501" refreshError="1"/>
      <sheetData sheetId="10502" refreshError="1"/>
      <sheetData sheetId="10503" refreshError="1"/>
      <sheetData sheetId="10504" refreshError="1"/>
      <sheetData sheetId="10505" refreshError="1"/>
      <sheetData sheetId="10506" refreshError="1"/>
      <sheetData sheetId="10507" refreshError="1"/>
      <sheetData sheetId="10508" refreshError="1"/>
      <sheetData sheetId="10509" refreshError="1"/>
      <sheetData sheetId="10510" refreshError="1"/>
      <sheetData sheetId="10511" refreshError="1"/>
      <sheetData sheetId="10512" refreshError="1"/>
      <sheetData sheetId="10513" refreshError="1"/>
      <sheetData sheetId="10514" refreshError="1"/>
      <sheetData sheetId="10515" refreshError="1"/>
      <sheetData sheetId="10516" refreshError="1"/>
      <sheetData sheetId="10517" refreshError="1"/>
      <sheetData sheetId="10518" refreshError="1"/>
      <sheetData sheetId="10519" refreshError="1"/>
      <sheetData sheetId="10520" refreshError="1"/>
      <sheetData sheetId="10521" refreshError="1"/>
      <sheetData sheetId="10522" refreshError="1"/>
      <sheetData sheetId="10523" refreshError="1"/>
      <sheetData sheetId="10524" refreshError="1"/>
      <sheetData sheetId="10525" refreshError="1"/>
      <sheetData sheetId="10526" refreshError="1"/>
      <sheetData sheetId="10527" refreshError="1"/>
      <sheetData sheetId="10528" refreshError="1"/>
      <sheetData sheetId="10529" refreshError="1"/>
      <sheetData sheetId="10530" refreshError="1"/>
      <sheetData sheetId="10531" refreshError="1"/>
      <sheetData sheetId="10532" refreshError="1"/>
      <sheetData sheetId="10533" refreshError="1"/>
      <sheetData sheetId="10534" refreshError="1"/>
      <sheetData sheetId="10535" refreshError="1"/>
      <sheetData sheetId="10536" refreshError="1"/>
      <sheetData sheetId="10537" refreshError="1"/>
      <sheetData sheetId="10538" refreshError="1"/>
      <sheetData sheetId="10539" refreshError="1"/>
      <sheetData sheetId="10540" refreshError="1"/>
      <sheetData sheetId="10541" refreshError="1"/>
      <sheetData sheetId="10542" refreshError="1"/>
      <sheetData sheetId="10543" refreshError="1"/>
      <sheetData sheetId="10544"/>
      <sheetData sheetId="10545"/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 refreshError="1"/>
      <sheetData sheetId="10600" refreshError="1"/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 refreshError="1"/>
      <sheetData sheetId="10615" refreshError="1"/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 refreshError="1"/>
      <sheetData sheetId="10629" refreshError="1"/>
      <sheetData sheetId="10630" refreshError="1"/>
      <sheetData sheetId="10631" refreshError="1"/>
      <sheetData sheetId="10632" refreshError="1"/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 refreshError="1"/>
      <sheetData sheetId="10639" refreshError="1"/>
      <sheetData sheetId="10640" refreshError="1"/>
      <sheetData sheetId="10641" refreshError="1"/>
      <sheetData sheetId="10642" refreshError="1"/>
      <sheetData sheetId="10643" refreshError="1"/>
      <sheetData sheetId="10644" refreshError="1"/>
      <sheetData sheetId="10645" refreshError="1"/>
      <sheetData sheetId="10646" refreshError="1"/>
      <sheetData sheetId="10647" refreshError="1"/>
      <sheetData sheetId="10648" refreshError="1"/>
      <sheetData sheetId="10649" refreshError="1"/>
      <sheetData sheetId="10650" refreshError="1"/>
      <sheetData sheetId="10651" refreshError="1"/>
      <sheetData sheetId="10652" refreshError="1"/>
      <sheetData sheetId="10653" refreshError="1"/>
      <sheetData sheetId="10654" refreshError="1"/>
      <sheetData sheetId="10655" refreshError="1"/>
      <sheetData sheetId="10656" refreshError="1"/>
      <sheetData sheetId="10657" refreshError="1"/>
      <sheetData sheetId="10658" refreshError="1"/>
      <sheetData sheetId="10659" refreshError="1"/>
      <sheetData sheetId="10660" refreshError="1"/>
      <sheetData sheetId="10661" refreshError="1"/>
      <sheetData sheetId="10662" refreshError="1"/>
      <sheetData sheetId="10663" refreshError="1"/>
      <sheetData sheetId="10664" refreshError="1"/>
      <sheetData sheetId="10665" refreshError="1"/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 refreshError="1"/>
      <sheetData sheetId="10674" refreshError="1"/>
      <sheetData sheetId="10675" refreshError="1"/>
      <sheetData sheetId="10676" refreshError="1"/>
      <sheetData sheetId="10677" refreshError="1"/>
      <sheetData sheetId="10678" refreshError="1"/>
      <sheetData sheetId="10679" refreshError="1"/>
      <sheetData sheetId="10680" refreshError="1"/>
      <sheetData sheetId="10681" refreshError="1"/>
      <sheetData sheetId="10682" refreshError="1"/>
      <sheetData sheetId="10683" refreshError="1"/>
      <sheetData sheetId="10684" refreshError="1"/>
      <sheetData sheetId="10685" refreshError="1"/>
      <sheetData sheetId="10686" refreshError="1"/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 refreshError="1"/>
      <sheetData sheetId="10698" refreshError="1"/>
      <sheetData sheetId="10699" refreshError="1"/>
      <sheetData sheetId="10700" refreshError="1"/>
      <sheetData sheetId="10701" refreshError="1"/>
      <sheetData sheetId="10702" refreshError="1"/>
      <sheetData sheetId="10703" refreshError="1"/>
      <sheetData sheetId="10704" refreshError="1"/>
      <sheetData sheetId="10705" refreshError="1"/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 refreshError="1"/>
      <sheetData sheetId="10713" refreshError="1"/>
      <sheetData sheetId="10714" refreshError="1"/>
      <sheetData sheetId="10715" refreshError="1"/>
      <sheetData sheetId="10716" refreshError="1"/>
      <sheetData sheetId="10717" refreshError="1"/>
      <sheetData sheetId="10718" refreshError="1"/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 refreshError="1"/>
      <sheetData sheetId="10737" refreshError="1"/>
      <sheetData sheetId="10738" refreshError="1"/>
      <sheetData sheetId="10739" refreshError="1"/>
      <sheetData sheetId="10740" refreshError="1"/>
      <sheetData sheetId="10741" refreshError="1"/>
      <sheetData sheetId="10742" refreshError="1"/>
      <sheetData sheetId="10743" refreshError="1"/>
      <sheetData sheetId="10744" refreshError="1"/>
      <sheetData sheetId="10745" refreshError="1"/>
      <sheetData sheetId="10746" refreshError="1"/>
      <sheetData sheetId="10747" refreshError="1"/>
      <sheetData sheetId="10748" refreshError="1"/>
      <sheetData sheetId="10749"/>
      <sheetData sheetId="10750" refreshError="1"/>
      <sheetData sheetId="10751" refreshError="1"/>
      <sheetData sheetId="10752" refreshError="1"/>
      <sheetData sheetId="10753" refreshError="1"/>
      <sheetData sheetId="10754" refreshError="1"/>
      <sheetData sheetId="10755" refreshError="1"/>
      <sheetData sheetId="10756"/>
      <sheetData sheetId="10757"/>
      <sheetData sheetId="10758"/>
      <sheetData sheetId="10759"/>
      <sheetData sheetId="10760"/>
      <sheetData sheetId="10761"/>
      <sheetData sheetId="10762"/>
      <sheetData sheetId="10763"/>
      <sheetData sheetId="10764"/>
      <sheetData sheetId="10765"/>
      <sheetData sheetId="10766"/>
      <sheetData sheetId="10767" refreshError="1"/>
      <sheetData sheetId="10768" refreshError="1"/>
      <sheetData sheetId="10769" refreshError="1"/>
      <sheetData sheetId="10770" refreshError="1"/>
      <sheetData sheetId="10771" refreshError="1"/>
      <sheetData sheetId="10772"/>
      <sheetData sheetId="10773" refreshError="1"/>
      <sheetData sheetId="10774" refreshError="1"/>
      <sheetData sheetId="10775" refreshError="1"/>
      <sheetData sheetId="10776" refreshError="1"/>
      <sheetData sheetId="10777" refreshError="1"/>
      <sheetData sheetId="10778" refreshError="1"/>
      <sheetData sheetId="10779" refreshError="1"/>
      <sheetData sheetId="10780" refreshError="1"/>
      <sheetData sheetId="10781" refreshError="1"/>
      <sheetData sheetId="10782" refreshError="1"/>
      <sheetData sheetId="10783" refreshError="1"/>
      <sheetData sheetId="10784" refreshError="1"/>
      <sheetData sheetId="10785" refreshError="1"/>
      <sheetData sheetId="10786" refreshError="1"/>
      <sheetData sheetId="10787" refreshError="1"/>
      <sheetData sheetId="10788" refreshError="1"/>
      <sheetData sheetId="10789" refreshError="1"/>
      <sheetData sheetId="10790" refreshError="1"/>
      <sheetData sheetId="10791" refreshError="1"/>
      <sheetData sheetId="10792" refreshError="1"/>
      <sheetData sheetId="10793" refreshError="1"/>
      <sheetData sheetId="10794" refreshError="1"/>
      <sheetData sheetId="10795" refreshError="1"/>
      <sheetData sheetId="10796" refreshError="1"/>
      <sheetData sheetId="10797" refreshError="1"/>
      <sheetData sheetId="10798" refreshError="1"/>
      <sheetData sheetId="10799" refreshError="1"/>
      <sheetData sheetId="10800" refreshError="1"/>
      <sheetData sheetId="10801" refreshError="1"/>
      <sheetData sheetId="10802" refreshError="1"/>
      <sheetData sheetId="10803" refreshError="1"/>
      <sheetData sheetId="10804" refreshError="1"/>
      <sheetData sheetId="10805" refreshError="1"/>
      <sheetData sheetId="10806" refreshError="1"/>
      <sheetData sheetId="10807" refreshError="1"/>
      <sheetData sheetId="10808" refreshError="1"/>
      <sheetData sheetId="10809" refreshError="1"/>
      <sheetData sheetId="10810" refreshError="1"/>
      <sheetData sheetId="10811" refreshError="1"/>
      <sheetData sheetId="10812" refreshError="1"/>
      <sheetData sheetId="10813" refreshError="1"/>
      <sheetData sheetId="10814" refreshError="1"/>
      <sheetData sheetId="10815" refreshError="1"/>
      <sheetData sheetId="10816" refreshError="1"/>
      <sheetData sheetId="10817" refreshError="1"/>
      <sheetData sheetId="10818" refreshError="1"/>
      <sheetData sheetId="10819" refreshError="1"/>
      <sheetData sheetId="10820" refreshError="1"/>
      <sheetData sheetId="10821" refreshError="1"/>
      <sheetData sheetId="10822" refreshError="1"/>
      <sheetData sheetId="10823" refreshError="1"/>
      <sheetData sheetId="10824" refreshError="1"/>
      <sheetData sheetId="10825" refreshError="1"/>
      <sheetData sheetId="10826" refreshError="1"/>
      <sheetData sheetId="10827" refreshError="1"/>
      <sheetData sheetId="10828" refreshError="1"/>
      <sheetData sheetId="10829" refreshError="1"/>
      <sheetData sheetId="10830" refreshError="1"/>
      <sheetData sheetId="10831" refreshError="1"/>
      <sheetData sheetId="10832" refreshError="1"/>
      <sheetData sheetId="10833" refreshError="1"/>
      <sheetData sheetId="10834" refreshError="1"/>
      <sheetData sheetId="10835" refreshError="1"/>
      <sheetData sheetId="10836" refreshError="1"/>
      <sheetData sheetId="10837" refreshError="1"/>
      <sheetData sheetId="10838" refreshError="1"/>
      <sheetData sheetId="10839" refreshError="1"/>
      <sheetData sheetId="10840" refreshError="1"/>
      <sheetData sheetId="10841" refreshError="1"/>
      <sheetData sheetId="10842" refreshError="1"/>
      <sheetData sheetId="10843" refreshError="1"/>
      <sheetData sheetId="10844" refreshError="1"/>
      <sheetData sheetId="10845" refreshError="1"/>
      <sheetData sheetId="10846" refreshError="1"/>
      <sheetData sheetId="10847" refreshError="1"/>
      <sheetData sheetId="10848" refreshError="1"/>
      <sheetData sheetId="10849" refreshError="1"/>
      <sheetData sheetId="10850"/>
      <sheetData sheetId="10851"/>
      <sheetData sheetId="10852" refreshError="1"/>
      <sheetData sheetId="10853" refreshError="1"/>
      <sheetData sheetId="10854" refreshError="1"/>
      <sheetData sheetId="10855" refreshError="1"/>
      <sheetData sheetId="10856" refreshError="1"/>
      <sheetData sheetId="10857" refreshError="1"/>
      <sheetData sheetId="10858" refreshError="1"/>
      <sheetData sheetId="10859" refreshError="1"/>
      <sheetData sheetId="108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US Codes"/>
      <sheetName val="sap`04.7.14"/>
      <sheetName val="forecasted_BS"/>
      <sheetName val="forecasted_IS"/>
      <sheetName val="해외출자현황(원본틀)"/>
      <sheetName val="주택소유3"/>
      <sheetName val="L_200"/>
      <sheetName val="임차보증금현황04_6_30"/>
      <sheetName val="Sheet1"/>
      <sheetName val="10월판관"/>
      <sheetName val="A"/>
      <sheetName val="자료"/>
      <sheetName val="39.세전이익현황"/>
      <sheetName val="1월"/>
      <sheetName val="Ⅱ1-0타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생산량"/>
      <sheetName val="시산표"/>
      <sheetName val="1.2 (1)"/>
      <sheetName val="별첨 코드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추가자료3_1"/>
      <sheetName val="Policy Reserve_GA"/>
      <sheetName val="VUL_Current"/>
      <sheetName val="Fees Table 1205"/>
      <sheetName val="Cum Variance"/>
      <sheetName val="Capital"/>
      <sheetName val="구분자목록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  <sheetName val="변액상품"/>
      <sheetName val="고저금리비교"/>
      <sheetName val="수익증권"/>
      <sheetName val="기업대출"/>
      <sheetName val="트랜치명세"/>
      <sheetName val="수익률"/>
      <sheetName val="추가자료2_변수목록"/>
      <sheetName val="과소"/>
      <sheetName val="Categorizing"/>
      <sheetName val="붙임2"/>
      <sheetName val="CSM data"/>
      <sheetName val="대정예"/>
      <sheetName val="CN001_시계열"/>
      <sheetName val="00'미수"/>
      <sheetName val="보험료예실차"/>
      <sheetName val="수행현황"/>
      <sheetName val="(감사인) RA Shock_2025_손해율"/>
      <sheetName val="(감사인) RA_Shcok_2025_해지율"/>
      <sheetName val="(감사인) RA_Shock_2025_사업비율"/>
      <sheetName val="ASB"/>
      <sheetName val="별첨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  <sheetName val="설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신계약(영관부)"/>
      <sheetName val="설계내역서"/>
      <sheetName val="4-2물건누계"/>
      <sheetName val="Master"/>
      <sheetName val="사고96"/>
      <sheetName val="인수기간별S"/>
      <sheetName val="담보별"/>
      <sheetName val="현재적용이율"/>
      <sheetName val="3"/>
      <sheetName val="본부유지율"/>
      <sheetName val="Sheet1"/>
      <sheetName val="신인유치기초"/>
      <sheetName val="장기"/>
      <sheetName val="내외국인총괄"/>
      <sheetName val="DATA"/>
      <sheetName val="Sheet4"/>
      <sheetName val="4-1물건1년"/>
      <sheetName val="D1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IS_Analysis"/>
      <sheetName val="보고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Ⅱ1-0타"/>
      <sheetName val="종합일지"/>
      <sheetName val="정산표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1999.03.31"/>
      <sheetName val="합동별(기표용)"/>
      <sheetName val="보고"/>
      <sheetName val="ROOT "/>
      <sheetName val="금리분석"/>
      <sheetName val="J"/>
      <sheetName val="출금실적"/>
      <sheetName val="순위선정"/>
      <sheetName val="#REF"/>
      <sheetName val="관련부서"/>
      <sheetName val="COMPS"/>
      <sheetName val="2. 담보명세"/>
      <sheetName val="마케팅예산"/>
      <sheetName val="수정사항"/>
      <sheetName val="대상(22)"/>
      <sheetName val="환율"/>
      <sheetName val="추정PL_1안"/>
      <sheetName val="HR 8.PJ건강"/>
      <sheetName val="HR 1.PJ기본급"/>
      <sheetName val="HR 2.PJ상여"/>
      <sheetName val="5월"/>
      <sheetName val="분당임차변경"/>
      <sheetName val="LIST"/>
      <sheetName val="생산량"/>
      <sheetName val="연체대출_(2)"/>
      <sheetName val="6_취합중"/>
      <sheetName val="5사남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유가증권의평가"/>
      <sheetName val="INFO"/>
      <sheetName val="조회총괄"/>
      <sheetName val="성과급테이블"/>
      <sheetName val="세금"/>
      <sheetName val="코드목록"/>
      <sheetName val="신규구입자산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00-03.익스포져"/>
      <sheetName val="3.판관비명세서"/>
      <sheetName val="____"/>
      <sheetName val="평산_v1.xlsx"/>
      <sheetName val="분개장"/>
      <sheetName val="COMBINED"/>
      <sheetName val="VALSTAT"/>
      <sheetName val="C(재고)"/>
      <sheetName val="예산"/>
      <sheetName val="6175-1_매출어음명세총괄"/>
      <sheetName val="A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채권(하반기)"/>
      <sheetName val="BOD Plan"/>
      <sheetName val="2001Org"/>
      <sheetName val="US Codes"/>
      <sheetName val="전체내역"/>
      <sheetName val="자료"/>
      <sheetName val="상환익(2001년도)"/>
      <sheetName val="통합지보건전성(0201)"/>
      <sheetName val="유가증권현황"/>
      <sheetName val="기준"/>
      <sheetName val="무형자산명세"/>
      <sheetName val="WACC"/>
      <sheetName val="대출채권 Lead"/>
      <sheetName val="Sch9"/>
      <sheetName val="정의"/>
      <sheetName val="F45"/>
      <sheetName val="LeadSchedule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data"/>
      <sheetName val="Lead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11.경비실적(배부후)"/>
      <sheetName val="23.연간 이자비용"/>
      <sheetName val="14.2013년실적"/>
      <sheetName val="경리통보"/>
      <sheetName val="시험연구비상각"/>
      <sheetName val="인건비"/>
      <sheetName val="직종인원"/>
      <sheetName val="매출(본)"/>
      <sheetName val=" 연차수당 직무급화 소요재원_20180529.xlsx"/>
      <sheetName val="상각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YHCODE"/>
      <sheetName val="実装LINE工程 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BS(4)"/>
      <sheetName val="아파트 기성내역서"/>
      <sheetName val="2_지분법적용주식Leadsheet(회사제시)1"/>
      <sheetName val="Sheet87"/>
      <sheetName val="Sheet106"/>
      <sheetName val="Sheet752"/>
      <sheetName val="Sheet722"/>
      <sheetName val="sap`04.7.14"/>
      <sheetName val="회사정보"/>
      <sheetName val="은행"/>
      <sheetName val="개선안2"/>
      <sheetName val="개선안4"/>
      <sheetName val="배경"/>
      <sheetName val="목적"/>
      <sheetName val="TaxCalc"/>
      <sheetName val="1-1-2003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2_지분법적용주식Leadsheet(회사제시)2"/>
      <sheetName val="정공공사"/>
      <sheetName val="11월사업계획대실적"/>
      <sheetName val="산출근거"/>
      <sheetName val="비주거용"/>
      <sheetName val="partlist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가격자료"/>
      <sheetName val="안산기계장치"/>
      <sheetName val="Project Table"/>
      <sheetName val="95월별매출"/>
      <sheetName val="기초코드"/>
      <sheetName val="목표세부명세"/>
      <sheetName val="카드"/>
      <sheetName val="Sheet110"/>
      <sheetName val="Sheet7522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기초자료"/>
      <sheetName val="감가상각LS (2)"/>
      <sheetName val="발전외"/>
      <sheetName val="임차보증금현황04.6.30"/>
      <sheetName val="(99)-상품제품수불 -본지점"/>
      <sheetName val="FORM01"/>
      <sheetName val="Carepaq"/>
      <sheetName val="OPT"/>
      <sheetName val="SV"/>
      <sheetName val="cash95"/>
      <sheetName val="Quarters"/>
      <sheetName val="oldSEG"/>
      <sheetName val="Assumptions"/>
      <sheetName val="HR_8_PJ건ၒ_x0000_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목록"/>
      <sheetName val="사  업  비  수  지  예  산  서"/>
      <sheetName val="Project_Table"/>
      <sheetName val="임차보증금현황04_6_30"/>
      <sheetName val="감가상각LS_(2)"/>
      <sheetName val="SETUP"/>
      <sheetName val="Assumption"/>
      <sheetName val="Summary"/>
      <sheetName val="차주별 Cash Flow &amp; 차주별 낙찰대금(최종)"/>
      <sheetName val="I_3 상품및서비스위험"/>
      <sheetName val="I_2. 고객위험"/>
      <sheetName val="캔개발배경"/>
      <sheetName val="캔판매목표"/>
      <sheetName val="시장"/>
      <sheetName val="一覧"/>
      <sheetName val="keymultinputs"/>
      <sheetName val="연체대출_(2)12"/>
      <sheetName val="6_취합중12"/>
      <sheetName val="1999_03_3112"/>
      <sheetName val="ROOT_12"/>
      <sheetName val="2__담보명세12"/>
      <sheetName val="HR_8_PJ건강12"/>
      <sheetName val="HR_1_PJ기본급12"/>
      <sheetName val="HR_2_PJ상여12"/>
      <sheetName val="GTI_(2)10"/>
      <sheetName val="GTI_(3)10"/>
      <sheetName val="re_(3)10"/>
      <sheetName val="아시아_1호564010"/>
      <sheetName val="bs_(3)10"/>
      <sheetName val="유류분_반환10"/>
      <sheetName val="_투자자산10"/>
      <sheetName val="_유형자산10"/>
      <sheetName val="_유형자산증가TOT10"/>
      <sheetName val="_유형자산감소TOT10"/>
      <sheetName val="_감가상각Overall10"/>
      <sheetName val="_무형자산10"/>
      <sheetName val="_이연자산10"/>
      <sheetName val="_단기차입금10"/>
      <sheetName val="_고정부채10"/>
      <sheetName val="_기타의고정부채10"/>
      <sheetName val="_퇴직추계액10"/>
      <sheetName val="_판관비10"/>
      <sheetName val="_퇴직금TOT10"/>
      <sheetName val="_자본10"/>
      <sheetName val="_제조원가210"/>
      <sheetName val="_제조경비TOT10"/>
      <sheetName val="_급여Overall10"/>
      <sheetName val="TUL_memo10"/>
      <sheetName val="어음,수표_Controll_Sheet10"/>
      <sheetName val="어음,수표_폐기현황10"/>
      <sheetName val="통화별_전체_rawdata10"/>
      <sheetName val="3_판관비명세서10"/>
      <sheetName val="00-03_익스포져10"/>
      <sheetName val="평산_v1_xlsx9"/>
      <sheetName val="US_Codes9"/>
      <sheetName val="BOD_Plan9"/>
      <sheetName val="대출채권_Lead9"/>
      <sheetName val="11_경비실적(배부후)7"/>
      <sheetName val="23_연간_이자비용7"/>
      <sheetName val="14_2013년실적7"/>
      <sheetName val="_연차수당_직무급화_소요재원_20180529_xlsx7"/>
      <sheetName val="C_F=출금표6"/>
      <sheetName val="実装LINE工程_6"/>
      <sheetName val="Summary_Rec6"/>
      <sheetName val="1185855,_21102516"/>
      <sheetName val="1185860,_21102536"/>
      <sheetName val="2130115,_2130215,_21320006"/>
      <sheetName val="월별_추이6"/>
      <sheetName val="순이자마진_추이6"/>
      <sheetName val="영업_일16"/>
      <sheetName val="3-1_연령별_개선율6"/>
      <sheetName val="2_지분법적용주식Leadsheet(회사제시)5"/>
      <sheetName val="일일자금_5"/>
      <sheetName val="Sheet1_(2)4"/>
      <sheetName val="아파트_기성내역서4"/>
      <sheetName val="sap`04_7_143"/>
      <sheetName val="(99)-상품제품수불_-본지점"/>
      <sheetName val="사__업__비__수__지__예__산__서"/>
      <sheetName val="Non-Statistical Sampling Master"/>
      <sheetName val="Two Step Revenue Testing Master"/>
      <sheetName val="Global Data"/>
      <sheetName val="전체내역 (2)"/>
      <sheetName val="input shipments"/>
      <sheetName val="Sheet113"/>
      <sheetName val="Sheet103"/>
      <sheetName val="신규건수2"/>
      <sheetName val="4월신규_new"/>
      <sheetName val="현금과예금(부산)"/>
      <sheetName val="HSA"/>
      <sheetName val="2020년(2020년환율)"/>
      <sheetName val="Leedsheet"/>
      <sheetName val="상품별명세(200606)"/>
      <sheetName val="21.4월거래"/>
      <sheetName val="목표"/>
      <sheetName val="가정사항"/>
      <sheetName val="12.상품"/>
      <sheetName val="연체대출_(2)13"/>
      <sheetName val="6_취합중13"/>
      <sheetName val="1999_03_3113"/>
      <sheetName val="ROOT_13"/>
      <sheetName val="2__담보명세13"/>
      <sheetName val="HR_8_PJ건강13"/>
      <sheetName val="HR_1_PJ기본급13"/>
      <sheetName val="HR_2_PJ상여13"/>
      <sheetName val="GTI_(2)11"/>
      <sheetName val="GTI_(3)11"/>
      <sheetName val="re_(3)11"/>
      <sheetName val="아시아_1호564011"/>
      <sheetName val="bs_(3)11"/>
      <sheetName val="유류분_반환11"/>
      <sheetName val="_투자자산11"/>
      <sheetName val="_유형자산11"/>
      <sheetName val="_유형자산증가TOT11"/>
      <sheetName val="_유형자산감소TOT11"/>
      <sheetName val="_감가상각Overall11"/>
      <sheetName val="_무형자산11"/>
      <sheetName val="_이연자산11"/>
      <sheetName val="_단기차입금11"/>
      <sheetName val="_고정부채11"/>
      <sheetName val="_기타의고정부채11"/>
      <sheetName val="_퇴직추계액11"/>
      <sheetName val="_판관비11"/>
      <sheetName val="_퇴직금TOT11"/>
      <sheetName val="_자본11"/>
      <sheetName val="_제조원가211"/>
      <sheetName val="_제조경비TOT11"/>
      <sheetName val="_급여Overall11"/>
      <sheetName val="TUL_memo11"/>
      <sheetName val="어음,수표_Controll_Sheet11"/>
      <sheetName val="어음,수표_폐기현황11"/>
      <sheetName val="통화별_전체_rawdata11"/>
      <sheetName val="00-03_익스포져11"/>
      <sheetName val="3_판관비명세서11"/>
      <sheetName val="평산_v1_xlsx10"/>
      <sheetName val="BOD_Plan10"/>
      <sheetName val="US_Codes10"/>
      <sheetName val="대출채권_Lead10"/>
      <sheetName val="11_경비실적(배부후)8"/>
      <sheetName val="23_연간_이자비용8"/>
      <sheetName val="14_2013년실적8"/>
      <sheetName val="_연차수당_직무급화_소요재원_20180529_xlsx8"/>
      <sheetName val="C_F=출금표7"/>
      <sheetName val="実装LINE工程_7"/>
      <sheetName val="Summary_Rec7"/>
      <sheetName val="1185855,_21102517"/>
      <sheetName val="1185860,_21102537"/>
      <sheetName val="2130115,_2130215,_21320007"/>
      <sheetName val="월별_추이7"/>
      <sheetName val="순이자마진_추이7"/>
      <sheetName val="영업_일17"/>
      <sheetName val="3-1_연령별_개선율7"/>
      <sheetName val="2_지분법적용주식Leadsheet(회사제시)6"/>
      <sheetName val="일일자금_6"/>
      <sheetName val="Sheet1_(2)5"/>
      <sheetName val="아파트_기성내역서5"/>
      <sheetName val="sap`04_7_144"/>
      <sheetName val="Project_Table1"/>
      <sheetName val="감가상각LS_(2)1"/>
      <sheetName val="임차보증금현황04_6_301"/>
      <sheetName val="(99)-상품제품수불_-본지점1"/>
      <sheetName val="사__업__비__수__지__예__산__서1"/>
      <sheetName val="차주별_Cash_Flow_&amp;_차주별_낙찰대금(최종)"/>
      <sheetName val="I_3_상품및서비스위험"/>
      <sheetName val="I_2__고객위험"/>
      <sheetName val="Non-Statistical_Sampling_Master"/>
      <sheetName val="Two_Step_Revenue_Testing_Master"/>
      <sheetName val="Global_Data"/>
      <sheetName val="전체내역_(2)"/>
      <sheetName val="input_shipments"/>
      <sheetName val="유형자산(5700)"/>
      <sheetName val="임금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9">
          <cell r="A9">
            <v>1010051</v>
          </cell>
        </row>
      </sheetData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>
        <row r="9">
          <cell r="A9">
            <v>1010051</v>
          </cell>
        </row>
      </sheetData>
      <sheetData sheetId="584">
        <row r="9">
          <cell r="A9">
            <v>1010051</v>
          </cell>
        </row>
      </sheetData>
      <sheetData sheetId="585">
        <row r="9">
          <cell r="A9">
            <v>1010051</v>
          </cell>
        </row>
      </sheetData>
      <sheetData sheetId="586">
        <row r="9">
          <cell r="A9">
            <v>1010051</v>
          </cell>
        </row>
      </sheetData>
      <sheetData sheetId="587">
        <row r="9">
          <cell r="A9">
            <v>1010051</v>
          </cell>
        </row>
      </sheetData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>
        <row r="9">
          <cell r="A9">
            <v>1010051</v>
          </cell>
        </row>
      </sheetData>
      <sheetData sheetId="600">
        <row r="9">
          <cell r="A9">
            <v>1010051</v>
          </cell>
        </row>
      </sheetData>
      <sheetData sheetId="601">
        <row r="9">
          <cell r="A9">
            <v>1010051</v>
          </cell>
        </row>
      </sheetData>
      <sheetData sheetId="602">
        <row r="9">
          <cell r="A9">
            <v>1010051</v>
          </cell>
        </row>
      </sheetData>
      <sheetData sheetId="603">
        <row r="9">
          <cell r="A9">
            <v>1010051</v>
          </cell>
        </row>
      </sheetData>
      <sheetData sheetId="604">
        <row r="9">
          <cell r="A9">
            <v>1010051</v>
          </cell>
        </row>
      </sheetData>
      <sheetData sheetId="605">
        <row r="9">
          <cell r="A9">
            <v>1010051</v>
          </cell>
        </row>
      </sheetData>
      <sheetData sheetId="606">
        <row r="9">
          <cell r="A9">
            <v>1010051</v>
          </cell>
        </row>
      </sheetData>
      <sheetData sheetId="607">
        <row r="9">
          <cell r="A9">
            <v>1010051</v>
          </cell>
        </row>
      </sheetData>
      <sheetData sheetId="608">
        <row r="9">
          <cell r="A9">
            <v>1010051</v>
          </cell>
        </row>
      </sheetData>
      <sheetData sheetId="609">
        <row r="9">
          <cell r="A9">
            <v>1010051</v>
          </cell>
        </row>
      </sheetData>
      <sheetData sheetId="610">
        <row r="9">
          <cell r="A9">
            <v>1010051</v>
          </cell>
        </row>
      </sheetData>
      <sheetData sheetId="611">
        <row r="9">
          <cell r="A9">
            <v>1010051</v>
          </cell>
        </row>
      </sheetData>
      <sheetData sheetId="612">
        <row r="9">
          <cell r="A9">
            <v>1010051</v>
          </cell>
        </row>
      </sheetData>
      <sheetData sheetId="613">
        <row r="9">
          <cell r="A9">
            <v>1010051</v>
          </cell>
        </row>
      </sheetData>
      <sheetData sheetId="614">
        <row r="9">
          <cell r="A9">
            <v>1010051</v>
          </cell>
        </row>
      </sheetData>
      <sheetData sheetId="615">
        <row r="9">
          <cell r="A9">
            <v>1010051</v>
          </cell>
        </row>
      </sheetData>
      <sheetData sheetId="616">
        <row r="9">
          <cell r="A9">
            <v>1010051</v>
          </cell>
        </row>
      </sheetData>
      <sheetData sheetId="617">
        <row r="9">
          <cell r="A9">
            <v>1010051</v>
          </cell>
        </row>
      </sheetData>
      <sheetData sheetId="618">
        <row r="9">
          <cell r="A9">
            <v>1010051</v>
          </cell>
        </row>
      </sheetData>
      <sheetData sheetId="619">
        <row r="9">
          <cell r="A9">
            <v>1010051</v>
          </cell>
        </row>
      </sheetData>
      <sheetData sheetId="620">
        <row r="9">
          <cell r="A9">
            <v>1010051</v>
          </cell>
        </row>
      </sheetData>
      <sheetData sheetId="621">
        <row r="9">
          <cell r="A9">
            <v>1010051</v>
          </cell>
        </row>
      </sheetData>
      <sheetData sheetId="622">
        <row r="9">
          <cell r="A9">
            <v>1010051</v>
          </cell>
        </row>
      </sheetData>
      <sheetData sheetId="623">
        <row r="9">
          <cell r="A9">
            <v>1010051</v>
          </cell>
        </row>
      </sheetData>
      <sheetData sheetId="624">
        <row r="9">
          <cell r="A9">
            <v>1010051</v>
          </cell>
        </row>
      </sheetData>
      <sheetData sheetId="625">
        <row r="9">
          <cell r="A9">
            <v>1010051</v>
          </cell>
        </row>
      </sheetData>
      <sheetData sheetId="626">
        <row r="9">
          <cell r="A9">
            <v>1010051</v>
          </cell>
        </row>
      </sheetData>
      <sheetData sheetId="627">
        <row r="9">
          <cell r="A9">
            <v>1010051</v>
          </cell>
        </row>
      </sheetData>
      <sheetData sheetId="628">
        <row r="9">
          <cell r="A9">
            <v>1010051</v>
          </cell>
        </row>
      </sheetData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>
        <row r="9">
          <cell r="A9">
            <v>1010051</v>
          </cell>
        </row>
      </sheetData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>
        <row r="9">
          <cell r="A9">
            <v>1010051</v>
          </cell>
        </row>
      </sheetData>
      <sheetData sheetId="663">
        <row r="9">
          <cell r="A9">
            <v>1010051</v>
          </cell>
        </row>
      </sheetData>
      <sheetData sheetId="664">
        <row r="9">
          <cell r="A9">
            <v>1010051</v>
          </cell>
        </row>
      </sheetData>
      <sheetData sheetId="665">
        <row r="9">
          <cell r="A9">
            <v>1010051</v>
          </cell>
        </row>
      </sheetData>
      <sheetData sheetId="666">
        <row r="9">
          <cell r="A9">
            <v>1010051</v>
          </cell>
        </row>
      </sheetData>
      <sheetData sheetId="667">
        <row r="9">
          <cell r="A9">
            <v>1010051</v>
          </cell>
        </row>
      </sheetData>
      <sheetData sheetId="668">
        <row r="9">
          <cell r="A9">
            <v>1010051</v>
          </cell>
        </row>
      </sheetData>
      <sheetData sheetId="669">
        <row r="9">
          <cell r="A9">
            <v>1010051</v>
          </cell>
        </row>
      </sheetData>
      <sheetData sheetId="670">
        <row r="9">
          <cell r="A9">
            <v>1010051</v>
          </cell>
        </row>
      </sheetData>
      <sheetData sheetId="671">
        <row r="9">
          <cell r="A9">
            <v>1010051</v>
          </cell>
        </row>
      </sheetData>
      <sheetData sheetId="672">
        <row r="9">
          <cell r="A9">
            <v>1010051</v>
          </cell>
        </row>
      </sheetData>
      <sheetData sheetId="673">
        <row r="9">
          <cell r="A9">
            <v>1010051</v>
          </cell>
        </row>
      </sheetData>
      <sheetData sheetId="674">
        <row r="9">
          <cell r="A9">
            <v>1010051</v>
          </cell>
        </row>
      </sheetData>
      <sheetData sheetId="675">
        <row r="9">
          <cell r="A9">
            <v>1010051</v>
          </cell>
        </row>
      </sheetData>
      <sheetData sheetId="676">
        <row r="9">
          <cell r="A9">
            <v>1010051</v>
          </cell>
        </row>
      </sheetData>
      <sheetData sheetId="677">
        <row r="9">
          <cell r="A9">
            <v>1010051</v>
          </cell>
        </row>
      </sheetData>
      <sheetData sheetId="678">
        <row r="9">
          <cell r="A9">
            <v>1010051</v>
          </cell>
        </row>
      </sheetData>
      <sheetData sheetId="679">
        <row r="9">
          <cell r="A9">
            <v>1010051</v>
          </cell>
        </row>
      </sheetData>
      <sheetData sheetId="680">
        <row r="9">
          <cell r="A9">
            <v>1010051</v>
          </cell>
        </row>
      </sheetData>
      <sheetData sheetId="681">
        <row r="9">
          <cell r="A9">
            <v>1010051</v>
          </cell>
        </row>
      </sheetData>
      <sheetData sheetId="682">
        <row r="9">
          <cell r="A9">
            <v>1010051</v>
          </cell>
        </row>
      </sheetData>
      <sheetData sheetId="683">
        <row r="9">
          <cell r="A9">
            <v>1010051</v>
          </cell>
        </row>
      </sheetData>
      <sheetData sheetId="684">
        <row r="9">
          <cell r="A9">
            <v>1010051</v>
          </cell>
        </row>
      </sheetData>
      <sheetData sheetId="685">
        <row r="9">
          <cell r="A9">
            <v>1010051</v>
          </cell>
        </row>
      </sheetData>
      <sheetData sheetId="686">
        <row r="9">
          <cell r="A9">
            <v>1010051</v>
          </cell>
        </row>
      </sheetData>
      <sheetData sheetId="687">
        <row r="9">
          <cell r="A9">
            <v>1010051</v>
          </cell>
        </row>
      </sheetData>
      <sheetData sheetId="688">
        <row r="9">
          <cell r="A9">
            <v>1010051</v>
          </cell>
        </row>
      </sheetData>
      <sheetData sheetId="689">
        <row r="9">
          <cell r="A9">
            <v>1010051</v>
          </cell>
        </row>
      </sheetData>
      <sheetData sheetId="690">
        <row r="9">
          <cell r="A9">
            <v>1010051</v>
          </cell>
        </row>
      </sheetData>
      <sheetData sheetId="691">
        <row r="9">
          <cell r="A9">
            <v>1010051</v>
          </cell>
        </row>
      </sheetData>
      <sheetData sheetId="692">
        <row r="9">
          <cell r="A9">
            <v>1010051</v>
          </cell>
        </row>
      </sheetData>
      <sheetData sheetId="693">
        <row r="9">
          <cell r="A9">
            <v>1010051</v>
          </cell>
        </row>
      </sheetData>
      <sheetData sheetId="694">
        <row r="9">
          <cell r="A9">
            <v>1010051</v>
          </cell>
        </row>
      </sheetData>
      <sheetData sheetId="695">
        <row r="9">
          <cell r="A9">
            <v>1010051</v>
          </cell>
        </row>
      </sheetData>
      <sheetData sheetId="696">
        <row r="9">
          <cell r="A9">
            <v>1010051</v>
          </cell>
        </row>
      </sheetData>
      <sheetData sheetId="697">
        <row r="9">
          <cell r="A9">
            <v>1010051</v>
          </cell>
        </row>
      </sheetData>
      <sheetData sheetId="698">
        <row r="9">
          <cell r="A9">
            <v>1010051</v>
          </cell>
        </row>
      </sheetData>
      <sheetData sheetId="699">
        <row r="9">
          <cell r="A9">
            <v>1010051</v>
          </cell>
        </row>
      </sheetData>
      <sheetData sheetId="700">
        <row r="9">
          <cell r="A9">
            <v>1010051</v>
          </cell>
        </row>
      </sheetData>
      <sheetData sheetId="701">
        <row r="9">
          <cell r="A9">
            <v>1010051</v>
          </cell>
        </row>
      </sheetData>
      <sheetData sheetId="702">
        <row r="9">
          <cell r="A9">
            <v>1010051</v>
          </cell>
        </row>
      </sheetData>
      <sheetData sheetId="703">
        <row r="9">
          <cell r="A9">
            <v>1010051</v>
          </cell>
        </row>
      </sheetData>
      <sheetData sheetId="704">
        <row r="9">
          <cell r="A9">
            <v>1010051</v>
          </cell>
        </row>
      </sheetData>
      <sheetData sheetId="705">
        <row r="9">
          <cell r="A9">
            <v>1010051</v>
          </cell>
        </row>
      </sheetData>
      <sheetData sheetId="706">
        <row r="9">
          <cell r="A9">
            <v>1010051</v>
          </cell>
        </row>
      </sheetData>
      <sheetData sheetId="707">
        <row r="9">
          <cell r="A9">
            <v>1010051</v>
          </cell>
        </row>
      </sheetData>
      <sheetData sheetId="708">
        <row r="9">
          <cell r="A9">
            <v>1010051</v>
          </cell>
        </row>
      </sheetData>
      <sheetData sheetId="709">
        <row r="9">
          <cell r="A9">
            <v>1010051</v>
          </cell>
        </row>
      </sheetData>
      <sheetData sheetId="710">
        <row r="9">
          <cell r="A9">
            <v>1010051</v>
          </cell>
        </row>
      </sheetData>
      <sheetData sheetId="711">
        <row r="9">
          <cell r="A9">
            <v>1010051</v>
          </cell>
        </row>
      </sheetData>
      <sheetData sheetId="712">
        <row r="9">
          <cell r="A9">
            <v>1010051</v>
          </cell>
        </row>
      </sheetData>
      <sheetData sheetId="713">
        <row r="9">
          <cell r="A9">
            <v>1010051</v>
          </cell>
        </row>
      </sheetData>
      <sheetData sheetId="714">
        <row r="9">
          <cell r="A9">
            <v>1010051</v>
          </cell>
        </row>
      </sheetData>
      <sheetData sheetId="715">
        <row r="9">
          <cell r="A9">
            <v>1010051</v>
          </cell>
        </row>
      </sheetData>
      <sheetData sheetId="716">
        <row r="9">
          <cell r="A9">
            <v>1010051</v>
          </cell>
        </row>
      </sheetData>
      <sheetData sheetId="717">
        <row r="9">
          <cell r="A9">
            <v>1010051</v>
          </cell>
        </row>
      </sheetData>
      <sheetData sheetId="718">
        <row r="9">
          <cell r="A9">
            <v>1010051</v>
          </cell>
        </row>
      </sheetData>
      <sheetData sheetId="719">
        <row r="9">
          <cell r="A9">
            <v>1010051</v>
          </cell>
        </row>
      </sheetData>
      <sheetData sheetId="720">
        <row r="9">
          <cell r="A9">
            <v>1010051</v>
          </cell>
        </row>
      </sheetData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>
        <row r="9">
          <cell r="A9">
            <v>1010051</v>
          </cell>
        </row>
      </sheetData>
      <sheetData sheetId="729">
        <row r="9">
          <cell r="A9">
            <v>1010051</v>
          </cell>
        </row>
      </sheetData>
      <sheetData sheetId="730">
        <row r="9">
          <cell r="A9">
            <v>1010051</v>
          </cell>
        </row>
      </sheetData>
      <sheetData sheetId="731">
        <row r="9">
          <cell r="A9">
            <v>1010051</v>
          </cell>
        </row>
      </sheetData>
      <sheetData sheetId="732">
        <row r="9">
          <cell r="A9">
            <v>1010051</v>
          </cell>
        </row>
      </sheetData>
      <sheetData sheetId="733">
        <row r="9">
          <cell r="A9">
            <v>1010051</v>
          </cell>
        </row>
      </sheetData>
      <sheetData sheetId="734">
        <row r="9">
          <cell r="A9">
            <v>1010051</v>
          </cell>
        </row>
      </sheetData>
      <sheetData sheetId="735">
        <row r="9">
          <cell r="A9">
            <v>1010051</v>
          </cell>
        </row>
      </sheetData>
      <sheetData sheetId="736">
        <row r="9">
          <cell r="A9">
            <v>1010051</v>
          </cell>
        </row>
      </sheetData>
      <sheetData sheetId="737">
        <row r="9">
          <cell r="A9">
            <v>1010051</v>
          </cell>
        </row>
      </sheetData>
      <sheetData sheetId="738">
        <row r="9">
          <cell r="A9">
            <v>1010051</v>
          </cell>
        </row>
      </sheetData>
      <sheetData sheetId="739">
        <row r="9">
          <cell r="A9">
            <v>1010051</v>
          </cell>
        </row>
      </sheetData>
      <sheetData sheetId="740">
        <row r="9">
          <cell r="A9">
            <v>1010051</v>
          </cell>
        </row>
      </sheetData>
      <sheetData sheetId="741">
        <row r="9">
          <cell r="A9">
            <v>1010051</v>
          </cell>
        </row>
      </sheetData>
      <sheetData sheetId="742">
        <row r="9">
          <cell r="A9">
            <v>1010051</v>
          </cell>
        </row>
      </sheetData>
      <sheetData sheetId="743">
        <row r="9">
          <cell r="A9">
            <v>1010051</v>
          </cell>
        </row>
      </sheetData>
      <sheetData sheetId="744">
        <row r="9">
          <cell r="A9">
            <v>1010051</v>
          </cell>
        </row>
      </sheetData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>
        <row r="9">
          <cell r="A9">
            <v>1010051</v>
          </cell>
        </row>
      </sheetData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>
        <row r="9">
          <cell r="A9">
            <v>1010051</v>
          </cell>
        </row>
      </sheetData>
      <sheetData sheetId="789">
        <row r="9">
          <cell r="A9">
            <v>1010051</v>
          </cell>
        </row>
      </sheetData>
      <sheetData sheetId="790" refreshError="1"/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 refreshError="1"/>
      <sheetData sheetId="795" refreshError="1"/>
      <sheetData sheetId="796">
        <row r="9">
          <cell r="A9">
            <v>1010051</v>
          </cell>
        </row>
      </sheetData>
      <sheetData sheetId="797">
        <row r="9">
          <cell r="A9">
            <v>1010051</v>
          </cell>
        </row>
      </sheetData>
      <sheetData sheetId="798">
        <row r="9">
          <cell r="A9">
            <v>1010051</v>
          </cell>
        </row>
      </sheetData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>
        <row r="9">
          <cell r="A9">
            <v>1010051</v>
          </cell>
        </row>
      </sheetData>
      <sheetData sheetId="805">
        <row r="9">
          <cell r="A9">
            <v>1010051</v>
          </cell>
        </row>
      </sheetData>
      <sheetData sheetId="806">
        <row r="9">
          <cell r="A9">
            <v>1010051</v>
          </cell>
        </row>
      </sheetData>
      <sheetData sheetId="807">
        <row r="9">
          <cell r="A9">
            <v>1010051</v>
          </cell>
        </row>
      </sheetData>
      <sheetData sheetId="808">
        <row r="9">
          <cell r="A9">
            <v>1010051</v>
          </cell>
        </row>
      </sheetData>
      <sheetData sheetId="809">
        <row r="9">
          <cell r="A9">
            <v>1010051</v>
          </cell>
        </row>
      </sheetData>
      <sheetData sheetId="810">
        <row r="9">
          <cell r="A9">
            <v>1010051</v>
          </cell>
        </row>
      </sheetData>
      <sheetData sheetId="811">
        <row r="9">
          <cell r="A9">
            <v>1010051</v>
          </cell>
        </row>
      </sheetData>
      <sheetData sheetId="812">
        <row r="9">
          <cell r="A9">
            <v>1010051</v>
          </cell>
        </row>
      </sheetData>
      <sheetData sheetId="813">
        <row r="9">
          <cell r="A9">
            <v>1010051</v>
          </cell>
        </row>
      </sheetData>
      <sheetData sheetId="814">
        <row r="9">
          <cell r="A9">
            <v>1010051</v>
          </cell>
        </row>
      </sheetData>
      <sheetData sheetId="815">
        <row r="9">
          <cell r="A9">
            <v>1010051</v>
          </cell>
        </row>
      </sheetData>
      <sheetData sheetId="816"/>
      <sheetData sheetId="817">
        <row r="9">
          <cell r="A9">
            <v>1010051</v>
          </cell>
        </row>
      </sheetData>
      <sheetData sheetId="818"/>
      <sheetData sheetId="819"/>
      <sheetData sheetId="820"/>
      <sheetData sheetId="821">
        <row r="9">
          <cell r="A9">
            <v>1010051</v>
          </cell>
        </row>
      </sheetData>
      <sheetData sheetId="822"/>
      <sheetData sheetId="823">
        <row r="9">
          <cell r="A9">
            <v>1010051</v>
          </cell>
        </row>
      </sheetData>
      <sheetData sheetId="824">
        <row r="9">
          <cell r="A9">
            <v>1010051</v>
          </cell>
        </row>
      </sheetData>
      <sheetData sheetId="825">
        <row r="9">
          <cell r="A9">
            <v>1010051</v>
          </cell>
        </row>
      </sheetData>
      <sheetData sheetId="826">
        <row r="9">
          <cell r="A9">
            <v>1010051</v>
          </cell>
        </row>
      </sheetData>
      <sheetData sheetId="827">
        <row r="9">
          <cell r="A9">
            <v>1010051</v>
          </cell>
        </row>
      </sheetData>
      <sheetData sheetId="828">
        <row r="9">
          <cell r="A9">
            <v>1010051</v>
          </cell>
        </row>
      </sheetData>
      <sheetData sheetId="829">
        <row r="9">
          <cell r="A9">
            <v>1010051</v>
          </cell>
        </row>
      </sheetData>
      <sheetData sheetId="830">
        <row r="9">
          <cell r="A9">
            <v>1010051</v>
          </cell>
        </row>
      </sheetData>
      <sheetData sheetId="831">
        <row r="9">
          <cell r="A9">
            <v>1010051</v>
          </cell>
        </row>
      </sheetData>
      <sheetData sheetId="832">
        <row r="9">
          <cell r="A9">
            <v>1010051</v>
          </cell>
        </row>
      </sheetData>
      <sheetData sheetId="833">
        <row r="9">
          <cell r="A9">
            <v>1010051</v>
          </cell>
        </row>
      </sheetData>
      <sheetData sheetId="834">
        <row r="9">
          <cell r="A9">
            <v>1010051</v>
          </cell>
        </row>
      </sheetData>
      <sheetData sheetId="835">
        <row r="9">
          <cell r="A9">
            <v>1010051</v>
          </cell>
        </row>
      </sheetData>
      <sheetData sheetId="836">
        <row r="9">
          <cell r="A9">
            <v>1010051</v>
          </cell>
        </row>
      </sheetData>
      <sheetData sheetId="837">
        <row r="9">
          <cell r="A9">
            <v>1010051</v>
          </cell>
        </row>
      </sheetData>
      <sheetData sheetId="838">
        <row r="9">
          <cell r="A9">
            <v>1010051</v>
          </cell>
        </row>
      </sheetData>
      <sheetData sheetId="839">
        <row r="9">
          <cell r="A9">
            <v>1010051</v>
          </cell>
        </row>
      </sheetData>
      <sheetData sheetId="840">
        <row r="9">
          <cell r="A9">
            <v>1010051</v>
          </cell>
        </row>
      </sheetData>
      <sheetData sheetId="841">
        <row r="9">
          <cell r="A9">
            <v>1010051</v>
          </cell>
        </row>
      </sheetData>
      <sheetData sheetId="842">
        <row r="9">
          <cell r="A9">
            <v>1010051</v>
          </cell>
        </row>
      </sheetData>
      <sheetData sheetId="843">
        <row r="9">
          <cell r="A9">
            <v>1010051</v>
          </cell>
        </row>
      </sheetData>
      <sheetData sheetId="844">
        <row r="9">
          <cell r="A9">
            <v>1010051</v>
          </cell>
        </row>
      </sheetData>
      <sheetData sheetId="845">
        <row r="9">
          <cell r="A9">
            <v>1010051</v>
          </cell>
        </row>
      </sheetData>
      <sheetData sheetId="846">
        <row r="9">
          <cell r="A9">
            <v>1010051</v>
          </cell>
        </row>
      </sheetData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>
        <row r="9">
          <cell r="A9">
            <v>1010051</v>
          </cell>
        </row>
      </sheetData>
      <sheetData sheetId="854">
        <row r="9">
          <cell r="A9">
            <v>1010051</v>
          </cell>
        </row>
      </sheetData>
      <sheetData sheetId="855">
        <row r="9">
          <cell r="A9">
            <v>1010051</v>
          </cell>
        </row>
      </sheetData>
      <sheetData sheetId="856">
        <row r="9">
          <cell r="A9">
            <v>1010051</v>
          </cell>
        </row>
      </sheetData>
      <sheetData sheetId="857">
        <row r="9">
          <cell r="A9">
            <v>1010051</v>
          </cell>
        </row>
      </sheetData>
      <sheetData sheetId="858">
        <row r="9">
          <cell r="A9">
            <v>1010051</v>
          </cell>
        </row>
      </sheetData>
      <sheetData sheetId="859">
        <row r="9">
          <cell r="A9">
            <v>1010051</v>
          </cell>
        </row>
      </sheetData>
      <sheetData sheetId="860">
        <row r="9">
          <cell r="A9">
            <v>1010051</v>
          </cell>
        </row>
      </sheetData>
      <sheetData sheetId="861">
        <row r="9">
          <cell r="A9">
            <v>1010051</v>
          </cell>
        </row>
      </sheetData>
      <sheetData sheetId="862">
        <row r="9">
          <cell r="A9">
            <v>1010051</v>
          </cell>
        </row>
      </sheetData>
      <sheetData sheetId="863">
        <row r="9">
          <cell r="A9">
            <v>1010051</v>
          </cell>
        </row>
      </sheetData>
      <sheetData sheetId="864">
        <row r="9">
          <cell r="A9">
            <v>1010051</v>
          </cell>
        </row>
      </sheetData>
      <sheetData sheetId="865" refreshError="1"/>
      <sheetData sheetId="866" refreshError="1"/>
      <sheetData sheetId="867">
        <row r="9">
          <cell r="A9">
            <v>1010051</v>
          </cell>
        </row>
      </sheetData>
      <sheetData sheetId="868">
        <row r="9">
          <cell r="A9">
            <v>1010051</v>
          </cell>
        </row>
      </sheetData>
      <sheetData sheetId="869">
        <row r="9">
          <cell r="A9">
            <v>1010051</v>
          </cell>
        </row>
      </sheetData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>
        <row r="9">
          <cell r="A9">
            <v>1010051</v>
          </cell>
        </row>
      </sheetData>
      <sheetData sheetId="921">
        <row r="9">
          <cell r="A9">
            <v>1010051</v>
          </cell>
        </row>
      </sheetData>
      <sheetData sheetId="922">
        <row r="9">
          <cell r="A9">
            <v>1010051</v>
          </cell>
        </row>
      </sheetData>
      <sheetData sheetId="923">
        <row r="9">
          <cell r="A9">
            <v>1010051</v>
          </cell>
        </row>
      </sheetData>
      <sheetData sheetId="924">
        <row r="9">
          <cell r="A9">
            <v>1010051</v>
          </cell>
        </row>
      </sheetData>
      <sheetData sheetId="925">
        <row r="9">
          <cell r="A9">
            <v>1010051</v>
          </cell>
        </row>
      </sheetData>
      <sheetData sheetId="926">
        <row r="9">
          <cell r="A9">
            <v>1010051</v>
          </cell>
        </row>
      </sheetData>
      <sheetData sheetId="927">
        <row r="9">
          <cell r="A9">
            <v>1010051</v>
          </cell>
        </row>
      </sheetData>
      <sheetData sheetId="928">
        <row r="9">
          <cell r="A9">
            <v>1010051</v>
          </cell>
        </row>
      </sheetData>
      <sheetData sheetId="929">
        <row r="9">
          <cell r="A9">
            <v>1010051</v>
          </cell>
        </row>
      </sheetData>
      <sheetData sheetId="930">
        <row r="9">
          <cell r="A9">
            <v>1010051</v>
          </cell>
        </row>
      </sheetData>
      <sheetData sheetId="931">
        <row r="9">
          <cell r="A9">
            <v>1010051</v>
          </cell>
        </row>
      </sheetData>
      <sheetData sheetId="932">
        <row r="9">
          <cell r="A9">
            <v>1010051</v>
          </cell>
        </row>
      </sheetData>
      <sheetData sheetId="933">
        <row r="9">
          <cell r="A9">
            <v>1010051</v>
          </cell>
        </row>
      </sheetData>
      <sheetData sheetId="934">
        <row r="9">
          <cell r="A9">
            <v>1010051</v>
          </cell>
        </row>
      </sheetData>
      <sheetData sheetId="935">
        <row r="9">
          <cell r="A9">
            <v>1010051</v>
          </cell>
        </row>
      </sheetData>
      <sheetData sheetId="936"/>
      <sheetData sheetId="937"/>
      <sheetData sheetId="938"/>
      <sheetData sheetId="939"/>
      <sheetData sheetId="940"/>
      <sheetData sheetId="94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/>
      <sheetData sheetId="949"/>
      <sheetData sheetId="950"/>
      <sheetData sheetId="95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9">
          <cell r="A9">
            <v>1010051</v>
          </cell>
        </row>
      </sheetData>
      <sheetData sheetId="1002"/>
      <sheetData sheetId="1003">
        <row r="9">
          <cell r="A9">
            <v>1010051</v>
          </cell>
        </row>
      </sheetData>
      <sheetData sheetId="1004">
        <row r="9">
          <cell r="A9">
            <v>1010051</v>
          </cell>
        </row>
      </sheetData>
      <sheetData sheetId="1005">
        <row r="9">
          <cell r="A9">
            <v>1010051</v>
          </cell>
        </row>
      </sheetData>
      <sheetData sheetId="1006">
        <row r="9">
          <cell r="A9">
            <v>1010051</v>
          </cell>
        </row>
      </sheetData>
      <sheetData sheetId="1007"/>
      <sheetData sheetId="1008">
        <row r="9">
          <cell r="A9">
            <v>1010051</v>
          </cell>
        </row>
      </sheetData>
      <sheetData sheetId="1009">
        <row r="9">
          <cell r="A9">
            <v>1010051</v>
          </cell>
        </row>
      </sheetData>
      <sheetData sheetId="1010">
        <row r="9">
          <cell r="A9">
            <v>1010051</v>
          </cell>
        </row>
      </sheetData>
      <sheetData sheetId="1011">
        <row r="9">
          <cell r="A9">
            <v>1010051</v>
          </cell>
        </row>
      </sheetData>
      <sheetData sheetId="1012"/>
      <sheetData sheetId="1013"/>
      <sheetData sheetId="1014"/>
      <sheetData sheetId="1015"/>
      <sheetData sheetId="1016">
        <row r="9">
          <cell r="A9">
            <v>1010051</v>
          </cell>
        </row>
      </sheetData>
      <sheetData sheetId="1017">
        <row r="9">
          <cell r="A9">
            <v>1010051</v>
          </cell>
        </row>
      </sheetData>
      <sheetData sheetId="1018"/>
      <sheetData sheetId="1019"/>
      <sheetData sheetId="1020"/>
      <sheetData sheetId="1021">
        <row r="9">
          <cell r="A9">
            <v>1010051</v>
          </cell>
        </row>
      </sheetData>
      <sheetData sheetId="1022">
        <row r="9">
          <cell r="A9">
            <v>1010051</v>
          </cell>
        </row>
      </sheetData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 refreshError="1"/>
      <sheetData sheetId="10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  <sheetName val="LIS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연체대출"/>
      <sheetName val="업무분장 "/>
      <sheetName val="Sheet1 (2)"/>
      <sheetName val="10월 급여"/>
      <sheetName val="대환취급"/>
      <sheetName val="통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S34"/>
  <sheetViews>
    <sheetView showGridLines="0" tabSelected="1" view="pageBreakPreview" zoomScale="85" zoomScaleNormal="100" zoomScaleSheetLayoutView="85" workbookViewId="0"/>
  </sheetViews>
  <sheetFormatPr defaultRowHeight="16.5" customHeight="1"/>
  <cols>
    <col min="1" max="1" width="1.625" style="290" customWidth="1"/>
    <col min="2" max="3" width="8.125" style="290" customWidth="1"/>
    <col min="4" max="4" width="2.625" style="290" customWidth="1"/>
    <col min="5" max="8" width="10.125" style="290" customWidth="1"/>
    <col min="9" max="9" width="2.625" style="290" customWidth="1"/>
    <col min="10" max="11" width="8.125" style="290" customWidth="1"/>
    <col min="12" max="12" width="1.75" style="290" customWidth="1"/>
    <col min="13" max="13" width="9.5" style="290" customWidth="1"/>
    <col min="14" max="256" width="9" style="290"/>
    <col min="257" max="257" width="1.625" style="290" customWidth="1"/>
    <col min="258" max="259" width="8.125" style="290" customWidth="1"/>
    <col min="260" max="260" width="2.625" style="290" customWidth="1"/>
    <col min="261" max="264" width="10.125" style="290" customWidth="1"/>
    <col min="265" max="265" width="2.625" style="290" customWidth="1"/>
    <col min="266" max="267" width="8.125" style="290" customWidth="1"/>
    <col min="268" max="268" width="1.75" style="290" customWidth="1"/>
    <col min="269" max="269" width="9.5" style="290" customWidth="1"/>
    <col min="270" max="512" width="9" style="290"/>
    <col min="513" max="513" width="1.625" style="290" customWidth="1"/>
    <col min="514" max="515" width="8.125" style="290" customWidth="1"/>
    <col min="516" max="516" width="2.625" style="290" customWidth="1"/>
    <col min="517" max="520" width="10.125" style="290" customWidth="1"/>
    <col min="521" max="521" width="2.625" style="290" customWidth="1"/>
    <col min="522" max="523" width="8.125" style="290" customWidth="1"/>
    <col min="524" max="524" width="1.75" style="290" customWidth="1"/>
    <col min="525" max="525" width="9.5" style="290" customWidth="1"/>
    <col min="526" max="768" width="9" style="290"/>
    <col min="769" max="769" width="1.625" style="290" customWidth="1"/>
    <col min="770" max="771" width="8.125" style="290" customWidth="1"/>
    <col min="772" max="772" width="2.625" style="290" customWidth="1"/>
    <col min="773" max="776" width="10.125" style="290" customWidth="1"/>
    <col min="777" max="777" width="2.625" style="290" customWidth="1"/>
    <col min="778" max="779" width="8.125" style="290" customWidth="1"/>
    <col min="780" max="780" width="1.75" style="290" customWidth="1"/>
    <col min="781" max="781" width="9.5" style="290" customWidth="1"/>
    <col min="782" max="1024" width="9" style="290"/>
    <col min="1025" max="1025" width="1.625" style="290" customWidth="1"/>
    <col min="1026" max="1027" width="8.125" style="290" customWidth="1"/>
    <col min="1028" max="1028" width="2.625" style="290" customWidth="1"/>
    <col min="1029" max="1032" width="10.125" style="290" customWidth="1"/>
    <col min="1033" max="1033" width="2.625" style="290" customWidth="1"/>
    <col min="1034" max="1035" width="8.125" style="290" customWidth="1"/>
    <col min="1036" max="1036" width="1.75" style="290" customWidth="1"/>
    <col min="1037" max="1037" width="9.5" style="290" customWidth="1"/>
    <col min="1038" max="1280" width="9" style="290"/>
    <col min="1281" max="1281" width="1.625" style="290" customWidth="1"/>
    <col min="1282" max="1283" width="8.125" style="290" customWidth="1"/>
    <col min="1284" max="1284" width="2.625" style="290" customWidth="1"/>
    <col min="1285" max="1288" width="10.125" style="290" customWidth="1"/>
    <col min="1289" max="1289" width="2.625" style="290" customWidth="1"/>
    <col min="1290" max="1291" width="8.125" style="290" customWidth="1"/>
    <col min="1292" max="1292" width="1.75" style="290" customWidth="1"/>
    <col min="1293" max="1293" width="9.5" style="290" customWidth="1"/>
    <col min="1294" max="1536" width="9" style="290"/>
    <col min="1537" max="1537" width="1.625" style="290" customWidth="1"/>
    <col min="1538" max="1539" width="8.125" style="290" customWidth="1"/>
    <col min="1540" max="1540" width="2.625" style="290" customWidth="1"/>
    <col min="1541" max="1544" width="10.125" style="290" customWidth="1"/>
    <col min="1545" max="1545" width="2.625" style="290" customWidth="1"/>
    <col min="1546" max="1547" width="8.125" style="290" customWidth="1"/>
    <col min="1548" max="1548" width="1.75" style="290" customWidth="1"/>
    <col min="1549" max="1549" width="9.5" style="290" customWidth="1"/>
    <col min="1550" max="1792" width="9" style="290"/>
    <col min="1793" max="1793" width="1.625" style="290" customWidth="1"/>
    <col min="1794" max="1795" width="8.125" style="290" customWidth="1"/>
    <col min="1796" max="1796" width="2.625" style="290" customWidth="1"/>
    <col min="1797" max="1800" width="10.125" style="290" customWidth="1"/>
    <col min="1801" max="1801" width="2.625" style="290" customWidth="1"/>
    <col min="1802" max="1803" width="8.125" style="290" customWidth="1"/>
    <col min="1804" max="1804" width="1.75" style="290" customWidth="1"/>
    <col min="1805" max="1805" width="9.5" style="290" customWidth="1"/>
    <col min="1806" max="2048" width="9" style="290"/>
    <col min="2049" max="2049" width="1.625" style="290" customWidth="1"/>
    <col min="2050" max="2051" width="8.125" style="290" customWidth="1"/>
    <col min="2052" max="2052" width="2.625" style="290" customWidth="1"/>
    <col min="2053" max="2056" width="10.125" style="290" customWidth="1"/>
    <col min="2057" max="2057" width="2.625" style="290" customWidth="1"/>
    <col min="2058" max="2059" width="8.125" style="290" customWidth="1"/>
    <col min="2060" max="2060" width="1.75" style="290" customWidth="1"/>
    <col min="2061" max="2061" width="9.5" style="290" customWidth="1"/>
    <col min="2062" max="2304" width="9" style="290"/>
    <col min="2305" max="2305" width="1.625" style="290" customWidth="1"/>
    <col min="2306" max="2307" width="8.125" style="290" customWidth="1"/>
    <col min="2308" max="2308" width="2.625" style="290" customWidth="1"/>
    <col min="2309" max="2312" width="10.125" style="290" customWidth="1"/>
    <col min="2313" max="2313" width="2.625" style="290" customWidth="1"/>
    <col min="2314" max="2315" width="8.125" style="290" customWidth="1"/>
    <col min="2316" max="2316" width="1.75" style="290" customWidth="1"/>
    <col min="2317" max="2317" width="9.5" style="290" customWidth="1"/>
    <col min="2318" max="2560" width="9" style="290"/>
    <col min="2561" max="2561" width="1.625" style="290" customWidth="1"/>
    <col min="2562" max="2563" width="8.125" style="290" customWidth="1"/>
    <col min="2564" max="2564" width="2.625" style="290" customWidth="1"/>
    <col min="2565" max="2568" width="10.125" style="290" customWidth="1"/>
    <col min="2569" max="2569" width="2.625" style="290" customWidth="1"/>
    <col min="2570" max="2571" width="8.125" style="290" customWidth="1"/>
    <col min="2572" max="2572" width="1.75" style="290" customWidth="1"/>
    <col min="2573" max="2573" width="9.5" style="290" customWidth="1"/>
    <col min="2574" max="2816" width="9" style="290"/>
    <col min="2817" max="2817" width="1.625" style="290" customWidth="1"/>
    <col min="2818" max="2819" width="8.125" style="290" customWidth="1"/>
    <col min="2820" max="2820" width="2.625" style="290" customWidth="1"/>
    <col min="2821" max="2824" width="10.125" style="290" customWidth="1"/>
    <col min="2825" max="2825" width="2.625" style="290" customWidth="1"/>
    <col min="2826" max="2827" width="8.125" style="290" customWidth="1"/>
    <col min="2828" max="2828" width="1.75" style="290" customWidth="1"/>
    <col min="2829" max="2829" width="9.5" style="290" customWidth="1"/>
    <col min="2830" max="3072" width="9" style="290"/>
    <col min="3073" max="3073" width="1.625" style="290" customWidth="1"/>
    <col min="3074" max="3075" width="8.125" style="290" customWidth="1"/>
    <col min="3076" max="3076" width="2.625" style="290" customWidth="1"/>
    <col min="3077" max="3080" width="10.125" style="290" customWidth="1"/>
    <col min="3081" max="3081" width="2.625" style="290" customWidth="1"/>
    <col min="3082" max="3083" width="8.125" style="290" customWidth="1"/>
    <col min="3084" max="3084" width="1.75" style="290" customWidth="1"/>
    <col min="3085" max="3085" width="9.5" style="290" customWidth="1"/>
    <col min="3086" max="3328" width="9" style="290"/>
    <col min="3329" max="3329" width="1.625" style="290" customWidth="1"/>
    <col min="3330" max="3331" width="8.125" style="290" customWidth="1"/>
    <col min="3332" max="3332" width="2.625" style="290" customWidth="1"/>
    <col min="3333" max="3336" width="10.125" style="290" customWidth="1"/>
    <col min="3337" max="3337" width="2.625" style="290" customWidth="1"/>
    <col min="3338" max="3339" width="8.125" style="290" customWidth="1"/>
    <col min="3340" max="3340" width="1.75" style="290" customWidth="1"/>
    <col min="3341" max="3341" width="9.5" style="290" customWidth="1"/>
    <col min="3342" max="3584" width="9" style="290"/>
    <col min="3585" max="3585" width="1.625" style="290" customWidth="1"/>
    <col min="3586" max="3587" width="8.125" style="290" customWidth="1"/>
    <col min="3588" max="3588" width="2.625" style="290" customWidth="1"/>
    <col min="3589" max="3592" width="10.125" style="290" customWidth="1"/>
    <col min="3593" max="3593" width="2.625" style="290" customWidth="1"/>
    <col min="3594" max="3595" width="8.125" style="290" customWidth="1"/>
    <col min="3596" max="3596" width="1.75" style="290" customWidth="1"/>
    <col min="3597" max="3597" width="9.5" style="290" customWidth="1"/>
    <col min="3598" max="3840" width="9" style="290"/>
    <col min="3841" max="3841" width="1.625" style="290" customWidth="1"/>
    <col min="3842" max="3843" width="8.125" style="290" customWidth="1"/>
    <col min="3844" max="3844" width="2.625" style="290" customWidth="1"/>
    <col min="3845" max="3848" width="10.125" style="290" customWidth="1"/>
    <col min="3849" max="3849" width="2.625" style="290" customWidth="1"/>
    <col min="3850" max="3851" width="8.125" style="290" customWidth="1"/>
    <col min="3852" max="3852" width="1.75" style="290" customWidth="1"/>
    <col min="3853" max="3853" width="9.5" style="290" customWidth="1"/>
    <col min="3854" max="4096" width="9" style="290"/>
    <col min="4097" max="4097" width="1.625" style="290" customWidth="1"/>
    <col min="4098" max="4099" width="8.125" style="290" customWidth="1"/>
    <col min="4100" max="4100" width="2.625" style="290" customWidth="1"/>
    <col min="4101" max="4104" width="10.125" style="290" customWidth="1"/>
    <col min="4105" max="4105" width="2.625" style="290" customWidth="1"/>
    <col min="4106" max="4107" width="8.125" style="290" customWidth="1"/>
    <col min="4108" max="4108" width="1.75" style="290" customWidth="1"/>
    <col min="4109" max="4109" width="9.5" style="290" customWidth="1"/>
    <col min="4110" max="4352" width="9" style="290"/>
    <col min="4353" max="4353" width="1.625" style="290" customWidth="1"/>
    <col min="4354" max="4355" width="8.125" style="290" customWidth="1"/>
    <col min="4356" max="4356" width="2.625" style="290" customWidth="1"/>
    <col min="4357" max="4360" width="10.125" style="290" customWidth="1"/>
    <col min="4361" max="4361" width="2.625" style="290" customWidth="1"/>
    <col min="4362" max="4363" width="8.125" style="290" customWidth="1"/>
    <col min="4364" max="4364" width="1.75" style="290" customWidth="1"/>
    <col min="4365" max="4365" width="9.5" style="290" customWidth="1"/>
    <col min="4366" max="4608" width="9" style="290"/>
    <col min="4609" max="4609" width="1.625" style="290" customWidth="1"/>
    <col min="4610" max="4611" width="8.125" style="290" customWidth="1"/>
    <col min="4612" max="4612" width="2.625" style="290" customWidth="1"/>
    <col min="4613" max="4616" width="10.125" style="290" customWidth="1"/>
    <col min="4617" max="4617" width="2.625" style="290" customWidth="1"/>
    <col min="4618" max="4619" width="8.125" style="290" customWidth="1"/>
    <col min="4620" max="4620" width="1.75" style="290" customWidth="1"/>
    <col min="4621" max="4621" width="9.5" style="290" customWidth="1"/>
    <col min="4622" max="4864" width="9" style="290"/>
    <col min="4865" max="4865" width="1.625" style="290" customWidth="1"/>
    <col min="4866" max="4867" width="8.125" style="290" customWidth="1"/>
    <col min="4868" max="4868" width="2.625" style="290" customWidth="1"/>
    <col min="4869" max="4872" width="10.125" style="290" customWidth="1"/>
    <col min="4873" max="4873" width="2.625" style="290" customWidth="1"/>
    <col min="4874" max="4875" width="8.125" style="290" customWidth="1"/>
    <col min="4876" max="4876" width="1.75" style="290" customWidth="1"/>
    <col min="4877" max="4877" width="9.5" style="290" customWidth="1"/>
    <col min="4878" max="5120" width="9" style="290"/>
    <col min="5121" max="5121" width="1.625" style="290" customWidth="1"/>
    <col min="5122" max="5123" width="8.125" style="290" customWidth="1"/>
    <col min="5124" max="5124" width="2.625" style="290" customWidth="1"/>
    <col min="5125" max="5128" width="10.125" style="290" customWidth="1"/>
    <col min="5129" max="5129" width="2.625" style="290" customWidth="1"/>
    <col min="5130" max="5131" width="8.125" style="290" customWidth="1"/>
    <col min="5132" max="5132" width="1.75" style="290" customWidth="1"/>
    <col min="5133" max="5133" width="9.5" style="290" customWidth="1"/>
    <col min="5134" max="5376" width="9" style="290"/>
    <col min="5377" max="5377" width="1.625" style="290" customWidth="1"/>
    <col min="5378" max="5379" width="8.125" style="290" customWidth="1"/>
    <col min="5380" max="5380" width="2.625" style="290" customWidth="1"/>
    <col min="5381" max="5384" width="10.125" style="290" customWidth="1"/>
    <col min="5385" max="5385" width="2.625" style="290" customWidth="1"/>
    <col min="5386" max="5387" width="8.125" style="290" customWidth="1"/>
    <col min="5388" max="5388" width="1.75" style="290" customWidth="1"/>
    <col min="5389" max="5389" width="9.5" style="290" customWidth="1"/>
    <col min="5390" max="5632" width="9" style="290"/>
    <col min="5633" max="5633" width="1.625" style="290" customWidth="1"/>
    <col min="5634" max="5635" width="8.125" style="290" customWidth="1"/>
    <col min="5636" max="5636" width="2.625" style="290" customWidth="1"/>
    <col min="5637" max="5640" width="10.125" style="290" customWidth="1"/>
    <col min="5641" max="5641" width="2.625" style="290" customWidth="1"/>
    <col min="5642" max="5643" width="8.125" style="290" customWidth="1"/>
    <col min="5644" max="5644" width="1.75" style="290" customWidth="1"/>
    <col min="5645" max="5645" width="9.5" style="290" customWidth="1"/>
    <col min="5646" max="5888" width="9" style="290"/>
    <col min="5889" max="5889" width="1.625" style="290" customWidth="1"/>
    <col min="5890" max="5891" width="8.125" style="290" customWidth="1"/>
    <col min="5892" max="5892" width="2.625" style="290" customWidth="1"/>
    <col min="5893" max="5896" width="10.125" style="290" customWidth="1"/>
    <col min="5897" max="5897" width="2.625" style="290" customWidth="1"/>
    <col min="5898" max="5899" width="8.125" style="290" customWidth="1"/>
    <col min="5900" max="5900" width="1.75" style="290" customWidth="1"/>
    <col min="5901" max="5901" width="9.5" style="290" customWidth="1"/>
    <col min="5902" max="6144" width="9" style="290"/>
    <col min="6145" max="6145" width="1.625" style="290" customWidth="1"/>
    <col min="6146" max="6147" width="8.125" style="290" customWidth="1"/>
    <col min="6148" max="6148" width="2.625" style="290" customWidth="1"/>
    <col min="6149" max="6152" width="10.125" style="290" customWidth="1"/>
    <col min="6153" max="6153" width="2.625" style="290" customWidth="1"/>
    <col min="6154" max="6155" width="8.125" style="290" customWidth="1"/>
    <col min="6156" max="6156" width="1.75" style="290" customWidth="1"/>
    <col min="6157" max="6157" width="9.5" style="290" customWidth="1"/>
    <col min="6158" max="6400" width="9" style="290"/>
    <col min="6401" max="6401" width="1.625" style="290" customWidth="1"/>
    <col min="6402" max="6403" width="8.125" style="290" customWidth="1"/>
    <col min="6404" max="6404" width="2.625" style="290" customWidth="1"/>
    <col min="6405" max="6408" width="10.125" style="290" customWidth="1"/>
    <col min="6409" max="6409" width="2.625" style="290" customWidth="1"/>
    <col min="6410" max="6411" width="8.125" style="290" customWidth="1"/>
    <col min="6412" max="6412" width="1.75" style="290" customWidth="1"/>
    <col min="6413" max="6413" width="9.5" style="290" customWidth="1"/>
    <col min="6414" max="6656" width="9" style="290"/>
    <col min="6657" max="6657" width="1.625" style="290" customWidth="1"/>
    <col min="6658" max="6659" width="8.125" style="290" customWidth="1"/>
    <col min="6660" max="6660" width="2.625" style="290" customWidth="1"/>
    <col min="6661" max="6664" width="10.125" style="290" customWidth="1"/>
    <col min="6665" max="6665" width="2.625" style="290" customWidth="1"/>
    <col min="6666" max="6667" width="8.125" style="290" customWidth="1"/>
    <col min="6668" max="6668" width="1.75" style="290" customWidth="1"/>
    <col min="6669" max="6669" width="9.5" style="290" customWidth="1"/>
    <col min="6670" max="6912" width="9" style="290"/>
    <col min="6913" max="6913" width="1.625" style="290" customWidth="1"/>
    <col min="6914" max="6915" width="8.125" style="290" customWidth="1"/>
    <col min="6916" max="6916" width="2.625" style="290" customWidth="1"/>
    <col min="6917" max="6920" width="10.125" style="290" customWidth="1"/>
    <col min="6921" max="6921" width="2.625" style="290" customWidth="1"/>
    <col min="6922" max="6923" width="8.125" style="290" customWidth="1"/>
    <col min="6924" max="6924" width="1.75" style="290" customWidth="1"/>
    <col min="6925" max="6925" width="9.5" style="290" customWidth="1"/>
    <col min="6926" max="7168" width="9" style="290"/>
    <col min="7169" max="7169" width="1.625" style="290" customWidth="1"/>
    <col min="7170" max="7171" width="8.125" style="290" customWidth="1"/>
    <col min="7172" max="7172" width="2.625" style="290" customWidth="1"/>
    <col min="7173" max="7176" width="10.125" style="290" customWidth="1"/>
    <col min="7177" max="7177" width="2.625" style="290" customWidth="1"/>
    <col min="7178" max="7179" width="8.125" style="290" customWidth="1"/>
    <col min="7180" max="7180" width="1.75" style="290" customWidth="1"/>
    <col min="7181" max="7181" width="9.5" style="290" customWidth="1"/>
    <col min="7182" max="7424" width="9" style="290"/>
    <col min="7425" max="7425" width="1.625" style="290" customWidth="1"/>
    <col min="7426" max="7427" width="8.125" style="290" customWidth="1"/>
    <col min="7428" max="7428" width="2.625" style="290" customWidth="1"/>
    <col min="7429" max="7432" width="10.125" style="290" customWidth="1"/>
    <col min="7433" max="7433" width="2.625" style="290" customWidth="1"/>
    <col min="7434" max="7435" width="8.125" style="290" customWidth="1"/>
    <col min="7436" max="7436" width="1.75" style="290" customWidth="1"/>
    <col min="7437" max="7437" width="9.5" style="290" customWidth="1"/>
    <col min="7438" max="7680" width="9" style="290"/>
    <col min="7681" max="7681" width="1.625" style="290" customWidth="1"/>
    <col min="7682" max="7683" width="8.125" style="290" customWidth="1"/>
    <col min="7684" max="7684" width="2.625" style="290" customWidth="1"/>
    <col min="7685" max="7688" width="10.125" style="290" customWidth="1"/>
    <col min="7689" max="7689" width="2.625" style="290" customWidth="1"/>
    <col min="7690" max="7691" width="8.125" style="290" customWidth="1"/>
    <col min="7692" max="7692" width="1.75" style="290" customWidth="1"/>
    <col min="7693" max="7693" width="9.5" style="290" customWidth="1"/>
    <col min="7694" max="7936" width="9" style="290"/>
    <col min="7937" max="7937" width="1.625" style="290" customWidth="1"/>
    <col min="7938" max="7939" width="8.125" style="290" customWidth="1"/>
    <col min="7940" max="7940" width="2.625" style="290" customWidth="1"/>
    <col min="7941" max="7944" width="10.125" style="290" customWidth="1"/>
    <col min="7945" max="7945" width="2.625" style="290" customWidth="1"/>
    <col min="7946" max="7947" width="8.125" style="290" customWidth="1"/>
    <col min="7948" max="7948" width="1.75" style="290" customWidth="1"/>
    <col min="7949" max="7949" width="9.5" style="290" customWidth="1"/>
    <col min="7950" max="8192" width="9" style="290"/>
    <col min="8193" max="8193" width="1.625" style="290" customWidth="1"/>
    <col min="8194" max="8195" width="8.125" style="290" customWidth="1"/>
    <col min="8196" max="8196" width="2.625" style="290" customWidth="1"/>
    <col min="8197" max="8200" width="10.125" style="290" customWidth="1"/>
    <col min="8201" max="8201" width="2.625" style="290" customWidth="1"/>
    <col min="8202" max="8203" width="8.125" style="290" customWidth="1"/>
    <col min="8204" max="8204" width="1.75" style="290" customWidth="1"/>
    <col min="8205" max="8205" width="9.5" style="290" customWidth="1"/>
    <col min="8206" max="8448" width="9" style="290"/>
    <col min="8449" max="8449" width="1.625" style="290" customWidth="1"/>
    <col min="8450" max="8451" width="8.125" style="290" customWidth="1"/>
    <col min="8452" max="8452" width="2.625" style="290" customWidth="1"/>
    <col min="8453" max="8456" width="10.125" style="290" customWidth="1"/>
    <col min="8457" max="8457" width="2.625" style="290" customWidth="1"/>
    <col min="8458" max="8459" width="8.125" style="290" customWidth="1"/>
    <col min="8460" max="8460" width="1.75" style="290" customWidth="1"/>
    <col min="8461" max="8461" width="9.5" style="290" customWidth="1"/>
    <col min="8462" max="8704" width="9" style="290"/>
    <col min="8705" max="8705" width="1.625" style="290" customWidth="1"/>
    <col min="8706" max="8707" width="8.125" style="290" customWidth="1"/>
    <col min="8708" max="8708" width="2.625" style="290" customWidth="1"/>
    <col min="8709" max="8712" width="10.125" style="290" customWidth="1"/>
    <col min="8713" max="8713" width="2.625" style="290" customWidth="1"/>
    <col min="8714" max="8715" width="8.125" style="290" customWidth="1"/>
    <col min="8716" max="8716" width="1.75" style="290" customWidth="1"/>
    <col min="8717" max="8717" width="9.5" style="290" customWidth="1"/>
    <col min="8718" max="8960" width="9" style="290"/>
    <col min="8961" max="8961" width="1.625" style="290" customWidth="1"/>
    <col min="8962" max="8963" width="8.125" style="290" customWidth="1"/>
    <col min="8964" max="8964" width="2.625" style="290" customWidth="1"/>
    <col min="8965" max="8968" width="10.125" style="290" customWidth="1"/>
    <col min="8969" max="8969" width="2.625" style="290" customWidth="1"/>
    <col min="8970" max="8971" width="8.125" style="290" customWidth="1"/>
    <col min="8972" max="8972" width="1.75" style="290" customWidth="1"/>
    <col min="8973" max="8973" width="9.5" style="290" customWidth="1"/>
    <col min="8974" max="9216" width="9" style="290"/>
    <col min="9217" max="9217" width="1.625" style="290" customWidth="1"/>
    <col min="9218" max="9219" width="8.125" style="290" customWidth="1"/>
    <col min="9220" max="9220" width="2.625" style="290" customWidth="1"/>
    <col min="9221" max="9224" width="10.125" style="290" customWidth="1"/>
    <col min="9225" max="9225" width="2.625" style="290" customWidth="1"/>
    <col min="9226" max="9227" width="8.125" style="290" customWidth="1"/>
    <col min="9228" max="9228" width="1.75" style="290" customWidth="1"/>
    <col min="9229" max="9229" width="9.5" style="290" customWidth="1"/>
    <col min="9230" max="9472" width="9" style="290"/>
    <col min="9473" max="9473" width="1.625" style="290" customWidth="1"/>
    <col min="9474" max="9475" width="8.125" style="290" customWidth="1"/>
    <col min="9476" max="9476" width="2.625" style="290" customWidth="1"/>
    <col min="9477" max="9480" width="10.125" style="290" customWidth="1"/>
    <col min="9481" max="9481" width="2.625" style="290" customWidth="1"/>
    <col min="9482" max="9483" width="8.125" style="290" customWidth="1"/>
    <col min="9484" max="9484" width="1.75" style="290" customWidth="1"/>
    <col min="9485" max="9485" width="9.5" style="290" customWidth="1"/>
    <col min="9486" max="9728" width="9" style="290"/>
    <col min="9729" max="9729" width="1.625" style="290" customWidth="1"/>
    <col min="9730" max="9731" width="8.125" style="290" customWidth="1"/>
    <col min="9732" max="9732" width="2.625" style="290" customWidth="1"/>
    <col min="9733" max="9736" width="10.125" style="290" customWidth="1"/>
    <col min="9737" max="9737" width="2.625" style="290" customWidth="1"/>
    <col min="9738" max="9739" width="8.125" style="290" customWidth="1"/>
    <col min="9740" max="9740" width="1.75" style="290" customWidth="1"/>
    <col min="9741" max="9741" width="9.5" style="290" customWidth="1"/>
    <col min="9742" max="9984" width="9" style="290"/>
    <col min="9985" max="9985" width="1.625" style="290" customWidth="1"/>
    <col min="9986" max="9987" width="8.125" style="290" customWidth="1"/>
    <col min="9988" max="9988" width="2.625" style="290" customWidth="1"/>
    <col min="9989" max="9992" width="10.125" style="290" customWidth="1"/>
    <col min="9993" max="9993" width="2.625" style="290" customWidth="1"/>
    <col min="9994" max="9995" width="8.125" style="290" customWidth="1"/>
    <col min="9996" max="9996" width="1.75" style="290" customWidth="1"/>
    <col min="9997" max="9997" width="9.5" style="290" customWidth="1"/>
    <col min="9998" max="10240" width="9" style="290"/>
    <col min="10241" max="10241" width="1.625" style="290" customWidth="1"/>
    <col min="10242" max="10243" width="8.125" style="290" customWidth="1"/>
    <col min="10244" max="10244" width="2.625" style="290" customWidth="1"/>
    <col min="10245" max="10248" width="10.125" style="290" customWidth="1"/>
    <col min="10249" max="10249" width="2.625" style="290" customWidth="1"/>
    <col min="10250" max="10251" width="8.125" style="290" customWidth="1"/>
    <col min="10252" max="10252" width="1.75" style="290" customWidth="1"/>
    <col min="10253" max="10253" width="9.5" style="290" customWidth="1"/>
    <col min="10254" max="10496" width="9" style="290"/>
    <col min="10497" max="10497" width="1.625" style="290" customWidth="1"/>
    <col min="10498" max="10499" width="8.125" style="290" customWidth="1"/>
    <col min="10500" max="10500" width="2.625" style="290" customWidth="1"/>
    <col min="10501" max="10504" width="10.125" style="290" customWidth="1"/>
    <col min="10505" max="10505" width="2.625" style="290" customWidth="1"/>
    <col min="10506" max="10507" width="8.125" style="290" customWidth="1"/>
    <col min="10508" max="10508" width="1.75" style="290" customWidth="1"/>
    <col min="10509" max="10509" width="9.5" style="290" customWidth="1"/>
    <col min="10510" max="10752" width="9" style="290"/>
    <col min="10753" max="10753" width="1.625" style="290" customWidth="1"/>
    <col min="10754" max="10755" width="8.125" style="290" customWidth="1"/>
    <col min="10756" max="10756" width="2.625" style="290" customWidth="1"/>
    <col min="10757" max="10760" width="10.125" style="290" customWidth="1"/>
    <col min="10761" max="10761" width="2.625" style="290" customWidth="1"/>
    <col min="10762" max="10763" width="8.125" style="290" customWidth="1"/>
    <col min="10764" max="10764" width="1.75" style="290" customWidth="1"/>
    <col min="10765" max="10765" width="9.5" style="290" customWidth="1"/>
    <col min="10766" max="11008" width="9" style="290"/>
    <col min="11009" max="11009" width="1.625" style="290" customWidth="1"/>
    <col min="11010" max="11011" width="8.125" style="290" customWidth="1"/>
    <col min="11012" max="11012" width="2.625" style="290" customWidth="1"/>
    <col min="11013" max="11016" width="10.125" style="290" customWidth="1"/>
    <col min="11017" max="11017" width="2.625" style="290" customWidth="1"/>
    <col min="11018" max="11019" width="8.125" style="290" customWidth="1"/>
    <col min="11020" max="11020" width="1.75" style="290" customWidth="1"/>
    <col min="11021" max="11021" width="9.5" style="290" customWidth="1"/>
    <col min="11022" max="11264" width="9" style="290"/>
    <col min="11265" max="11265" width="1.625" style="290" customWidth="1"/>
    <col min="11266" max="11267" width="8.125" style="290" customWidth="1"/>
    <col min="11268" max="11268" width="2.625" style="290" customWidth="1"/>
    <col min="11269" max="11272" width="10.125" style="290" customWidth="1"/>
    <col min="11273" max="11273" width="2.625" style="290" customWidth="1"/>
    <col min="11274" max="11275" width="8.125" style="290" customWidth="1"/>
    <col min="11276" max="11276" width="1.75" style="290" customWidth="1"/>
    <col min="11277" max="11277" width="9.5" style="290" customWidth="1"/>
    <col min="11278" max="11520" width="9" style="290"/>
    <col min="11521" max="11521" width="1.625" style="290" customWidth="1"/>
    <col min="11522" max="11523" width="8.125" style="290" customWidth="1"/>
    <col min="11524" max="11524" width="2.625" style="290" customWidth="1"/>
    <col min="11525" max="11528" width="10.125" style="290" customWidth="1"/>
    <col min="11529" max="11529" width="2.625" style="290" customWidth="1"/>
    <col min="11530" max="11531" width="8.125" style="290" customWidth="1"/>
    <col min="11532" max="11532" width="1.75" style="290" customWidth="1"/>
    <col min="11533" max="11533" width="9.5" style="290" customWidth="1"/>
    <col min="11534" max="11776" width="9" style="290"/>
    <col min="11777" max="11777" width="1.625" style="290" customWidth="1"/>
    <col min="11778" max="11779" width="8.125" style="290" customWidth="1"/>
    <col min="11780" max="11780" width="2.625" style="290" customWidth="1"/>
    <col min="11781" max="11784" width="10.125" style="290" customWidth="1"/>
    <col min="11785" max="11785" width="2.625" style="290" customWidth="1"/>
    <col min="11786" max="11787" width="8.125" style="290" customWidth="1"/>
    <col min="11788" max="11788" width="1.75" style="290" customWidth="1"/>
    <col min="11789" max="11789" width="9.5" style="290" customWidth="1"/>
    <col min="11790" max="12032" width="9" style="290"/>
    <col min="12033" max="12033" width="1.625" style="290" customWidth="1"/>
    <col min="12034" max="12035" width="8.125" style="290" customWidth="1"/>
    <col min="12036" max="12036" width="2.625" style="290" customWidth="1"/>
    <col min="12037" max="12040" width="10.125" style="290" customWidth="1"/>
    <col min="12041" max="12041" width="2.625" style="290" customWidth="1"/>
    <col min="12042" max="12043" width="8.125" style="290" customWidth="1"/>
    <col min="12044" max="12044" width="1.75" style="290" customWidth="1"/>
    <col min="12045" max="12045" width="9.5" style="290" customWidth="1"/>
    <col min="12046" max="12288" width="9" style="290"/>
    <col min="12289" max="12289" width="1.625" style="290" customWidth="1"/>
    <col min="12290" max="12291" width="8.125" style="290" customWidth="1"/>
    <col min="12292" max="12292" width="2.625" style="290" customWidth="1"/>
    <col min="12293" max="12296" width="10.125" style="290" customWidth="1"/>
    <col min="12297" max="12297" width="2.625" style="290" customWidth="1"/>
    <col min="12298" max="12299" width="8.125" style="290" customWidth="1"/>
    <col min="12300" max="12300" width="1.75" style="290" customWidth="1"/>
    <col min="12301" max="12301" width="9.5" style="290" customWidth="1"/>
    <col min="12302" max="12544" width="9" style="290"/>
    <col min="12545" max="12545" width="1.625" style="290" customWidth="1"/>
    <col min="12546" max="12547" width="8.125" style="290" customWidth="1"/>
    <col min="12548" max="12548" width="2.625" style="290" customWidth="1"/>
    <col min="12549" max="12552" width="10.125" style="290" customWidth="1"/>
    <col min="12553" max="12553" width="2.625" style="290" customWidth="1"/>
    <col min="12554" max="12555" width="8.125" style="290" customWidth="1"/>
    <col min="12556" max="12556" width="1.75" style="290" customWidth="1"/>
    <col min="12557" max="12557" width="9.5" style="290" customWidth="1"/>
    <col min="12558" max="12800" width="9" style="290"/>
    <col min="12801" max="12801" width="1.625" style="290" customWidth="1"/>
    <col min="12802" max="12803" width="8.125" style="290" customWidth="1"/>
    <col min="12804" max="12804" width="2.625" style="290" customWidth="1"/>
    <col min="12805" max="12808" width="10.125" style="290" customWidth="1"/>
    <col min="12809" max="12809" width="2.625" style="290" customWidth="1"/>
    <col min="12810" max="12811" width="8.125" style="290" customWidth="1"/>
    <col min="12812" max="12812" width="1.75" style="290" customWidth="1"/>
    <col min="12813" max="12813" width="9.5" style="290" customWidth="1"/>
    <col min="12814" max="13056" width="9" style="290"/>
    <col min="13057" max="13057" width="1.625" style="290" customWidth="1"/>
    <col min="13058" max="13059" width="8.125" style="290" customWidth="1"/>
    <col min="13060" max="13060" width="2.625" style="290" customWidth="1"/>
    <col min="13061" max="13064" width="10.125" style="290" customWidth="1"/>
    <col min="13065" max="13065" width="2.625" style="290" customWidth="1"/>
    <col min="13066" max="13067" width="8.125" style="290" customWidth="1"/>
    <col min="13068" max="13068" width="1.75" style="290" customWidth="1"/>
    <col min="13069" max="13069" width="9.5" style="290" customWidth="1"/>
    <col min="13070" max="13312" width="9" style="290"/>
    <col min="13313" max="13313" width="1.625" style="290" customWidth="1"/>
    <col min="13314" max="13315" width="8.125" style="290" customWidth="1"/>
    <col min="13316" max="13316" width="2.625" style="290" customWidth="1"/>
    <col min="13317" max="13320" width="10.125" style="290" customWidth="1"/>
    <col min="13321" max="13321" width="2.625" style="290" customWidth="1"/>
    <col min="13322" max="13323" width="8.125" style="290" customWidth="1"/>
    <col min="13324" max="13324" width="1.75" style="290" customWidth="1"/>
    <col min="13325" max="13325" width="9.5" style="290" customWidth="1"/>
    <col min="13326" max="13568" width="9" style="290"/>
    <col min="13569" max="13569" width="1.625" style="290" customWidth="1"/>
    <col min="13570" max="13571" width="8.125" style="290" customWidth="1"/>
    <col min="13572" max="13572" width="2.625" style="290" customWidth="1"/>
    <col min="13573" max="13576" width="10.125" style="290" customWidth="1"/>
    <col min="13577" max="13577" width="2.625" style="290" customWidth="1"/>
    <col min="13578" max="13579" width="8.125" style="290" customWidth="1"/>
    <col min="13580" max="13580" width="1.75" style="290" customWidth="1"/>
    <col min="13581" max="13581" width="9.5" style="290" customWidth="1"/>
    <col min="13582" max="13824" width="9" style="290"/>
    <col min="13825" max="13825" width="1.625" style="290" customWidth="1"/>
    <col min="13826" max="13827" width="8.125" style="290" customWidth="1"/>
    <col min="13828" max="13828" width="2.625" style="290" customWidth="1"/>
    <col min="13829" max="13832" width="10.125" style="290" customWidth="1"/>
    <col min="13833" max="13833" width="2.625" style="290" customWidth="1"/>
    <col min="13834" max="13835" width="8.125" style="290" customWidth="1"/>
    <col min="13836" max="13836" width="1.75" style="290" customWidth="1"/>
    <col min="13837" max="13837" width="9.5" style="290" customWidth="1"/>
    <col min="13838" max="14080" width="9" style="290"/>
    <col min="14081" max="14081" width="1.625" style="290" customWidth="1"/>
    <col min="14082" max="14083" width="8.125" style="290" customWidth="1"/>
    <col min="14084" max="14084" width="2.625" style="290" customWidth="1"/>
    <col min="14085" max="14088" width="10.125" style="290" customWidth="1"/>
    <col min="14089" max="14089" width="2.625" style="290" customWidth="1"/>
    <col min="14090" max="14091" width="8.125" style="290" customWidth="1"/>
    <col min="14092" max="14092" width="1.75" style="290" customWidth="1"/>
    <col min="14093" max="14093" width="9.5" style="290" customWidth="1"/>
    <col min="14094" max="14336" width="9" style="290"/>
    <col min="14337" max="14337" width="1.625" style="290" customWidth="1"/>
    <col min="14338" max="14339" width="8.125" style="290" customWidth="1"/>
    <col min="14340" max="14340" width="2.625" style="290" customWidth="1"/>
    <col min="14341" max="14344" width="10.125" style="290" customWidth="1"/>
    <col min="14345" max="14345" width="2.625" style="290" customWidth="1"/>
    <col min="14346" max="14347" width="8.125" style="290" customWidth="1"/>
    <col min="14348" max="14348" width="1.75" style="290" customWidth="1"/>
    <col min="14349" max="14349" width="9.5" style="290" customWidth="1"/>
    <col min="14350" max="14592" width="9" style="290"/>
    <col min="14593" max="14593" width="1.625" style="290" customWidth="1"/>
    <col min="14594" max="14595" width="8.125" style="290" customWidth="1"/>
    <col min="14596" max="14596" width="2.625" style="290" customWidth="1"/>
    <col min="14597" max="14600" width="10.125" style="290" customWidth="1"/>
    <col min="14601" max="14601" width="2.625" style="290" customWidth="1"/>
    <col min="14602" max="14603" width="8.125" style="290" customWidth="1"/>
    <col min="14604" max="14604" width="1.75" style="290" customWidth="1"/>
    <col min="14605" max="14605" width="9.5" style="290" customWidth="1"/>
    <col min="14606" max="14848" width="9" style="290"/>
    <col min="14849" max="14849" width="1.625" style="290" customWidth="1"/>
    <col min="14850" max="14851" width="8.125" style="290" customWidth="1"/>
    <col min="14852" max="14852" width="2.625" style="290" customWidth="1"/>
    <col min="14853" max="14856" width="10.125" style="290" customWidth="1"/>
    <col min="14857" max="14857" width="2.625" style="290" customWidth="1"/>
    <col min="14858" max="14859" width="8.125" style="290" customWidth="1"/>
    <col min="14860" max="14860" width="1.75" style="290" customWidth="1"/>
    <col min="14861" max="14861" width="9.5" style="290" customWidth="1"/>
    <col min="14862" max="15104" width="9" style="290"/>
    <col min="15105" max="15105" width="1.625" style="290" customWidth="1"/>
    <col min="15106" max="15107" width="8.125" style="290" customWidth="1"/>
    <col min="15108" max="15108" width="2.625" style="290" customWidth="1"/>
    <col min="15109" max="15112" width="10.125" style="290" customWidth="1"/>
    <col min="15113" max="15113" width="2.625" style="290" customWidth="1"/>
    <col min="15114" max="15115" width="8.125" style="290" customWidth="1"/>
    <col min="15116" max="15116" width="1.75" style="290" customWidth="1"/>
    <col min="15117" max="15117" width="9.5" style="290" customWidth="1"/>
    <col min="15118" max="15360" width="9" style="290"/>
    <col min="15361" max="15361" width="1.625" style="290" customWidth="1"/>
    <col min="15362" max="15363" width="8.125" style="290" customWidth="1"/>
    <col min="15364" max="15364" width="2.625" style="290" customWidth="1"/>
    <col min="15365" max="15368" width="10.125" style="290" customWidth="1"/>
    <col min="15369" max="15369" width="2.625" style="290" customWidth="1"/>
    <col min="15370" max="15371" width="8.125" style="290" customWidth="1"/>
    <col min="15372" max="15372" width="1.75" style="290" customWidth="1"/>
    <col min="15373" max="15373" width="9.5" style="290" customWidth="1"/>
    <col min="15374" max="15616" width="9" style="290"/>
    <col min="15617" max="15617" width="1.625" style="290" customWidth="1"/>
    <col min="15618" max="15619" width="8.125" style="290" customWidth="1"/>
    <col min="15620" max="15620" width="2.625" style="290" customWidth="1"/>
    <col min="15621" max="15624" width="10.125" style="290" customWidth="1"/>
    <col min="15625" max="15625" width="2.625" style="290" customWidth="1"/>
    <col min="15626" max="15627" width="8.125" style="290" customWidth="1"/>
    <col min="15628" max="15628" width="1.75" style="290" customWidth="1"/>
    <col min="15629" max="15629" width="9.5" style="290" customWidth="1"/>
    <col min="15630" max="15872" width="9" style="290"/>
    <col min="15873" max="15873" width="1.625" style="290" customWidth="1"/>
    <col min="15874" max="15875" width="8.125" style="290" customWidth="1"/>
    <col min="15876" max="15876" width="2.625" style="290" customWidth="1"/>
    <col min="15877" max="15880" width="10.125" style="290" customWidth="1"/>
    <col min="15881" max="15881" width="2.625" style="290" customWidth="1"/>
    <col min="15882" max="15883" width="8.125" style="290" customWidth="1"/>
    <col min="15884" max="15884" width="1.75" style="290" customWidth="1"/>
    <col min="15885" max="15885" width="9.5" style="290" customWidth="1"/>
    <col min="15886" max="16128" width="9" style="290"/>
    <col min="16129" max="16129" width="1.625" style="290" customWidth="1"/>
    <col min="16130" max="16131" width="8.125" style="290" customWidth="1"/>
    <col min="16132" max="16132" width="2.625" style="290" customWidth="1"/>
    <col min="16133" max="16136" width="10.125" style="290" customWidth="1"/>
    <col min="16137" max="16137" width="2.625" style="290" customWidth="1"/>
    <col min="16138" max="16139" width="8.125" style="290" customWidth="1"/>
    <col min="16140" max="16140" width="1.75" style="290" customWidth="1"/>
    <col min="16141" max="16141" width="9.5" style="290" customWidth="1"/>
    <col min="16142" max="16384" width="9" style="290"/>
  </cols>
  <sheetData>
    <row r="1" spans="1:19" s="288" customFormat="1" ht="18" customHeight="1">
      <c r="A1" s="286"/>
      <c r="B1" s="287"/>
      <c r="F1" s="289"/>
    </row>
    <row r="2" spans="1:19" s="288" customFormat="1" ht="18" customHeight="1">
      <c r="B2" s="287"/>
    </row>
    <row r="3" spans="1:19" ht="15" customHeight="1">
      <c r="B3" s="291"/>
      <c r="C3" s="291"/>
      <c r="D3" s="291"/>
    </row>
    <row r="4" spans="1:19" ht="3.95" customHeight="1">
      <c r="B4" s="291"/>
      <c r="C4" s="292"/>
      <c r="D4" s="292"/>
      <c r="E4" s="292"/>
      <c r="F4" s="292"/>
      <c r="G4" s="292"/>
      <c r="H4" s="292"/>
      <c r="I4" s="292"/>
      <c r="J4" s="292"/>
    </row>
    <row r="5" spans="1:19" ht="81.75" customHeight="1">
      <c r="B5" s="293" t="s">
        <v>134</v>
      </c>
      <c r="C5" s="294"/>
      <c r="D5" s="294"/>
      <c r="E5" s="295"/>
      <c r="F5" s="295"/>
      <c r="G5" s="295"/>
      <c r="H5" s="295"/>
      <c r="I5" s="295"/>
      <c r="J5" s="295"/>
      <c r="K5" s="295"/>
    </row>
    <row r="6" spans="1:19" ht="3.95" customHeight="1">
      <c r="B6" s="291"/>
      <c r="C6" s="292"/>
      <c r="D6" s="292"/>
      <c r="E6" s="292"/>
      <c r="F6" s="292"/>
      <c r="G6" s="292"/>
      <c r="H6" s="292"/>
      <c r="I6" s="292"/>
      <c r="J6" s="292"/>
    </row>
    <row r="7" spans="1:19" ht="18" customHeight="1">
      <c r="B7" s="291"/>
      <c r="C7" s="291"/>
      <c r="D7" s="291"/>
    </row>
    <row r="8" spans="1:19" s="288" customFormat="1" ht="18" customHeight="1"/>
    <row r="9" spans="1:19" s="288" customFormat="1" ht="33.75">
      <c r="C9" s="296" t="s">
        <v>178</v>
      </c>
      <c r="D9" s="296"/>
      <c r="E9" s="297"/>
      <c r="F9" s="297"/>
      <c r="G9" s="297"/>
      <c r="H9" s="297"/>
      <c r="I9" s="297"/>
      <c r="J9" s="297"/>
    </row>
    <row r="10" spans="1:19" ht="15" customHeight="1">
      <c r="B10" s="288"/>
      <c r="C10" s="489"/>
      <c r="D10" s="489"/>
      <c r="E10" s="489"/>
      <c r="F10" s="489"/>
      <c r="G10" s="489"/>
      <c r="H10" s="489"/>
      <c r="I10" s="489"/>
      <c r="J10" s="489"/>
      <c r="K10" s="288"/>
    </row>
    <row r="11" spans="1:19" ht="15" customHeight="1">
      <c r="B11" s="288"/>
      <c r="C11" s="489"/>
      <c r="D11" s="489"/>
      <c r="E11" s="489"/>
      <c r="F11" s="489"/>
      <c r="G11" s="489"/>
      <c r="H11" s="489"/>
      <c r="I11" s="489"/>
      <c r="J11" s="489"/>
      <c r="K11" s="288"/>
    </row>
    <row r="12" spans="1:19" ht="15" customHeight="1">
      <c r="B12" s="288"/>
      <c r="C12" s="288"/>
      <c r="D12" s="298"/>
      <c r="E12" s="299"/>
      <c r="F12" s="299"/>
      <c r="G12" s="299"/>
      <c r="H12" s="299"/>
      <c r="I12" s="300"/>
      <c r="J12" s="288"/>
      <c r="K12" s="288"/>
    </row>
    <row r="13" spans="1:19" ht="24.95" customHeight="1">
      <c r="B13" s="288"/>
      <c r="C13" s="288"/>
      <c r="D13" s="301"/>
      <c r="E13" s="490" t="s">
        <v>135</v>
      </c>
      <c r="F13" s="490"/>
      <c r="G13" s="490"/>
      <c r="H13" s="490"/>
      <c r="I13" s="302"/>
      <c r="J13" s="288"/>
      <c r="K13" s="288"/>
    </row>
    <row r="14" spans="1:19" ht="1.5" customHeight="1">
      <c r="B14" s="288"/>
      <c r="C14" s="288"/>
      <c r="D14" s="301"/>
      <c r="E14" s="303"/>
      <c r="F14" s="304"/>
      <c r="G14" s="304"/>
      <c r="H14" s="303"/>
      <c r="I14" s="302"/>
      <c r="J14" s="288"/>
      <c r="K14" s="288"/>
    </row>
    <row r="15" spans="1:19" ht="24.95" customHeight="1">
      <c r="B15" s="288"/>
      <c r="C15" s="288"/>
      <c r="D15" s="301"/>
      <c r="E15" s="305"/>
      <c r="F15" s="306"/>
      <c r="G15" s="306"/>
      <c r="H15" s="307"/>
      <c r="I15" s="308"/>
      <c r="J15" s="288"/>
      <c r="K15" s="288"/>
    </row>
    <row r="16" spans="1:19" ht="23.25" customHeight="1">
      <c r="D16" s="309"/>
      <c r="E16" s="491" t="s">
        <v>141</v>
      </c>
      <c r="F16" s="491"/>
      <c r="G16" s="491"/>
      <c r="H16" s="491"/>
      <c r="I16" s="311"/>
      <c r="S16" s="312"/>
    </row>
    <row r="17" spans="1:19" ht="23.25" customHeight="1">
      <c r="D17" s="313"/>
      <c r="E17" s="491" t="s">
        <v>142</v>
      </c>
      <c r="F17" s="491"/>
      <c r="G17" s="491"/>
      <c r="H17" s="491"/>
      <c r="I17" s="311"/>
      <c r="S17" s="312"/>
    </row>
    <row r="18" spans="1:19" ht="23.25" customHeight="1">
      <c r="D18" s="313"/>
      <c r="E18" s="491" t="s">
        <v>143</v>
      </c>
      <c r="F18" s="491"/>
      <c r="G18" s="491"/>
      <c r="H18" s="491"/>
      <c r="I18" s="311"/>
      <c r="S18" s="312"/>
    </row>
    <row r="19" spans="1:19" ht="23.25" customHeight="1">
      <c r="D19" s="309"/>
      <c r="E19" s="491" t="s">
        <v>144</v>
      </c>
      <c r="F19" s="491"/>
      <c r="G19" s="491"/>
      <c r="H19" s="491"/>
      <c r="I19" s="311"/>
      <c r="S19" s="314"/>
    </row>
    <row r="20" spans="1:19" ht="23.25" customHeight="1">
      <c r="D20" s="309"/>
      <c r="E20" s="491" t="s">
        <v>145</v>
      </c>
      <c r="F20" s="491"/>
      <c r="G20" s="491"/>
      <c r="H20" s="491"/>
      <c r="I20" s="311"/>
      <c r="S20" s="314"/>
    </row>
    <row r="21" spans="1:19" ht="23.25" customHeight="1">
      <c r="A21" s="291"/>
      <c r="D21" s="309"/>
      <c r="E21" s="491" t="s">
        <v>146</v>
      </c>
      <c r="F21" s="491"/>
      <c r="G21" s="491"/>
      <c r="H21" s="491"/>
      <c r="I21" s="311"/>
      <c r="S21" s="314"/>
    </row>
    <row r="22" spans="1:19" ht="23.25" customHeight="1">
      <c r="D22" s="309"/>
      <c r="E22" s="491"/>
      <c r="F22" s="491"/>
      <c r="G22" s="491"/>
      <c r="H22" s="491"/>
      <c r="I22" s="311"/>
      <c r="S22" s="314"/>
    </row>
    <row r="23" spans="1:19" ht="23.25" customHeight="1">
      <c r="D23" s="309"/>
      <c r="E23" s="491"/>
      <c r="F23" s="491"/>
      <c r="G23" s="491"/>
      <c r="H23" s="491"/>
      <c r="I23" s="311"/>
      <c r="S23" s="314"/>
    </row>
    <row r="24" spans="1:19" ht="15" customHeight="1">
      <c r="B24" s="291"/>
      <c r="C24" s="291"/>
      <c r="D24" s="315"/>
      <c r="E24" s="316"/>
      <c r="F24" s="316"/>
      <c r="G24" s="316"/>
      <c r="H24" s="316"/>
      <c r="I24" s="317"/>
    </row>
    <row r="25" spans="1:19" ht="15" customHeight="1">
      <c r="B25" s="291"/>
      <c r="E25" s="310"/>
      <c r="F25" s="310"/>
      <c r="G25" s="310"/>
      <c r="H25" s="310"/>
    </row>
    <row r="26" spans="1:19" ht="15" customHeight="1">
      <c r="B26" s="291"/>
      <c r="E26" s="310"/>
      <c r="F26" s="310"/>
      <c r="G26" s="310"/>
      <c r="H26" s="310"/>
    </row>
    <row r="27" spans="1:19" ht="54" customHeight="1">
      <c r="B27" s="488" t="s">
        <v>184</v>
      </c>
      <c r="C27" s="488"/>
      <c r="D27" s="488"/>
      <c r="E27" s="488"/>
      <c r="F27" s="488"/>
      <c r="G27" s="488"/>
      <c r="H27" s="488"/>
      <c r="I27" s="488"/>
      <c r="J27" s="488"/>
      <c r="K27" s="488"/>
    </row>
    <row r="28" spans="1:19" ht="24.95" customHeight="1">
      <c r="B28" s="444"/>
      <c r="C28" s="444"/>
      <c r="D28" s="444"/>
      <c r="E28" s="444"/>
      <c r="F28" s="444"/>
      <c r="G28" s="444"/>
      <c r="H28" s="444"/>
      <c r="I28" s="444"/>
      <c r="J28" s="444"/>
      <c r="K28" s="444"/>
    </row>
    <row r="29" spans="1:19" ht="24.95" customHeight="1">
      <c r="B29" s="444"/>
      <c r="C29" s="444"/>
      <c r="D29" s="444"/>
      <c r="E29" s="444"/>
      <c r="F29" s="444"/>
      <c r="G29" s="444"/>
      <c r="H29" s="444"/>
      <c r="I29" s="444"/>
      <c r="J29" s="444"/>
      <c r="K29" s="444"/>
    </row>
    <row r="30" spans="1:19" ht="10.5" customHeight="1">
      <c r="B30" s="444"/>
      <c r="C30" s="444"/>
      <c r="D30" s="444"/>
      <c r="E30" s="444"/>
      <c r="F30" s="444"/>
      <c r="G30" s="444"/>
      <c r="H30" s="444"/>
      <c r="I30" s="444"/>
      <c r="J30" s="444"/>
      <c r="K30" s="444"/>
    </row>
    <row r="31" spans="1:19" ht="18" customHeight="1"/>
    <row r="32" spans="1:19" ht="18" customHeight="1">
      <c r="B32" s="288"/>
      <c r="C32" s="288"/>
      <c r="D32" s="288"/>
      <c r="E32" s="288"/>
      <c r="F32" s="288"/>
      <c r="G32" s="288"/>
      <c r="H32" s="288"/>
      <c r="I32" s="288"/>
      <c r="J32" s="288"/>
      <c r="K32" s="288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 xr:uid="{00000000-0004-0000-0000-000000000000}"/>
    <hyperlink ref="E17:H17" location="'(2) Premium'!A1" display="Ⅱ. 보험료 및 유지율 현황" xr:uid="{00000000-0004-0000-0000-000001000000}"/>
    <hyperlink ref="E18:H18" location="'(3) Efficiency'!A1" display="Ⅲ. 종목별 보험손익" xr:uid="{00000000-0004-0000-0000-000002000000}"/>
    <hyperlink ref="E19:H19" location="'(4) Investment'!A1" display="Ⅳ. 운용자산 포트폴리오 및 투자손익" xr:uid="{00000000-0004-0000-0000-000003000000}"/>
    <hyperlink ref="E20:H20" location="'(5) IS'!A1" display="Ⅴ. 요약 손익계산서" xr:uid="{00000000-0004-0000-0000-000004000000}"/>
    <hyperlink ref="E21:H21" location="'(6) BS'!A1" display="Ⅵ. 요약 재무상태표" xr:uid="{00000000-0004-0000-0000-000005000000}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L41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151" t="s">
        <v>80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2" t="s">
        <v>125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523" t="s">
        <v>4</v>
      </c>
      <c r="C6" s="524"/>
      <c r="D6" s="492" t="str">
        <f>'(5) IS'!D5</f>
        <v>25.4Q</v>
      </c>
      <c r="E6" s="504">
        <v>2026</v>
      </c>
      <c r="F6" s="505"/>
      <c r="G6" s="505"/>
      <c r="H6" s="505"/>
      <c r="I6" s="506"/>
      <c r="J6" s="507">
        <v>2025</v>
      </c>
      <c r="K6" s="508"/>
      <c r="L6" s="11"/>
    </row>
    <row r="7" spans="1:12" ht="21" customHeight="1">
      <c r="A7" s="8"/>
      <c r="B7" s="525"/>
      <c r="C7" s="526"/>
      <c r="D7" s="493"/>
      <c r="E7" s="509" t="str">
        <f>'(5) IS'!E6</f>
        <v>26.1Q</v>
      </c>
      <c r="F7" s="44"/>
      <c r="G7" s="44"/>
      <c r="H7" s="511" t="str">
        <f>'(5) IS'!H6</f>
        <v>26.1Q
누계</v>
      </c>
      <c r="I7" s="45"/>
      <c r="J7" s="495" t="str">
        <f>'(5) IS'!J6</f>
        <v>25.1Q</v>
      </c>
      <c r="K7" s="497" t="str">
        <f>'(5) IS'!K6</f>
        <v>25.1Q
누계</v>
      </c>
      <c r="L7" s="11"/>
    </row>
    <row r="8" spans="1:12" ht="21" customHeight="1" thickBot="1">
      <c r="A8" s="17"/>
      <c r="B8" s="527"/>
      <c r="C8" s="528"/>
      <c r="D8" s="494"/>
      <c r="E8" s="510"/>
      <c r="F8" s="46" t="s">
        <v>173</v>
      </c>
      <c r="G8" s="183" t="s">
        <v>174</v>
      </c>
      <c r="H8" s="512"/>
      <c r="I8" s="46" t="s">
        <v>175</v>
      </c>
      <c r="J8" s="496"/>
      <c r="K8" s="498"/>
      <c r="L8" s="11"/>
    </row>
    <row r="9" spans="1:12" ht="21" customHeight="1" thickTop="1">
      <c r="B9" s="118" t="s">
        <v>65</v>
      </c>
      <c r="C9" s="328"/>
      <c r="D9" s="445">
        <v>484293.57300000009</v>
      </c>
      <c r="E9" s="446">
        <v>625084.60400000005</v>
      </c>
      <c r="F9" s="447">
        <v>0.29071422552204695</v>
      </c>
      <c r="G9" s="448">
        <v>0.1321814579725793</v>
      </c>
      <c r="H9" s="449">
        <v>625084.60400000005</v>
      </c>
      <c r="I9" s="450">
        <v>0.1321814579725793</v>
      </c>
      <c r="J9" s="451">
        <v>552106.37800000003</v>
      </c>
      <c r="K9" s="449">
        <v>552106.37800000003</v>
      </c>
    </row>
    <row r="10" spans="1:12" ht="21" customHeight="1">
      <c r="B10" s="161" t="s">
        <v>163</v>
      </c>
      <c r="C10" s="335"/>
      <c r="D10" s="380">
        <v>33935.764999999985</v>
      </c>
      <c r="E10" s="262">
        <v>30025.102000000003</v>
      </c>
      <c r="F10" s="390">
        <v>-0.11523721360045913</v>
      </c>
      <c r="G10" s="263">
        <v>-0.14799968456941448</v>
      </c>
      <c r="H10" s="285">
        <v>30025.102000000003</v>
      </c>
      <c r="I10" s="264">
        <v>-0.14799968456941448</v>
      </c>
      <c r="J10" s="265">
        <v>35240.717000000004</v>
      </c>
      <c r="K10" s="285">
        <v>35240.717000000004</v>
      </c>
    </row>
    <row r="11" spans="1:12" ht="21" customHeight="1">
      <c r="B11" s="35"/>
      <c r="C11" s="39" t="s">
        <v>140</v>
      </c>
      <c r="D11" s="372">
        <v>30478</v>
      </c>
      <c r="E11" s="243">
        <v>25588.899999999998</v>
      </c>
      <c r="F11" s="384">
        <v>-0.1604140691646434</v>
      </c>
      <c r="G11" s="244">
        <v>-0.16940729680602451</v>
      </c>
      <c r="H11" s="245">
        <v>25588.899999999998</v>
      </c>
      <c r="I11" s="246">
        <v>-0.16940729680602451</v>
      </c>
      <c r="J11" s="247">
        <v>30808</v>
      </c>
      <c r="K11" s="245">
        <v>30808</v>
      </c>
    </row>
    <row r="12" spans="1:12" ht="21" customHeight="1" thickBot="1">
      <c r="B12" s="37" t="s">
        <v>64</v>
      </c>
      <c r="C12" s="38"/>
      <c r="D12" s="452">
        <v>996435.89399999985</v>
      </c>
      <c r="E12" s="453">
        <v>1014746.507</v>
      </c>
      <c r="F12" s="454">
        <v>1.8376107394622032E-2</v>
      </c>
      <c r="G12" s="455">
        <v>3.1058349347412584E-3</v>
      </c>
      <c r="H12" s="456">
        <v>1014746.507</v>
      </c>
      <c r="I12" s="457">
        <v>3.1058349347412584E-3</v>
      </c>
      <c r="J12" s="458">
        <v>1011604.63</v>
      </c>
      <c r="K12" s="456">
        <v>1011604.63</v>
      </c>
    </row>
    <row r="13" spans="1:12" ht="15" customHeight="1">
      <c r="B13" s="114"/>
    </row>
    <row r="14" spans="1:12" s="167" customFormat="1" ht="15" customHeight="1">
      <c r="A14" s="163"/>
      <c r="B14" s="164"/>
      <c r="C14" s="165"/>
      <c r="D14" s="129"/>
      <c r="E14" s="129"/>
      <c r="F14" s="166"/>
      <c r="G14" s="166"/>
      <c r="H14" s="144"/>
      <c r="I14" s="166"/>
      <c r="J14" s="129"/>
      <c r="K14" s="144"/>
      <c r="L14" s="119"/>
    </row>
    <row r="15" spans="1:12" ht="15" customHeight="1">
      <c r="A15" s="6"/>
      <c r="B15" s="182" t="s">
        <v>83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523" t="s">
        <v>4</v>
      </c>
      <c r="C17" s="523"/>
      <c r="D17" s="492" t="str">
        <f>D6</f>
        <v>25.4Q</v>
      </c>
      <c r="E17" s="504">
        <f>E6</f>
        <v>2026</v>
      </c>
      <c r="F17" s="505"/>
      <c r="G17" s="505"/>
      <c r="H17" s="505"/>
      <c r="I17" s="506"/>
      <c r="J17" s="507">
        <f>J6</f>
        <v>2025</v>
      </c>
      <c r="K17" s="508"/>
      <c r="L17" s="11"/>
    </row>
    <row r="18" spans="1:12" ht="21" customHeight="1">
      <c r="A18" s="8"/>
      <c r="B18" s="525"/>
      <c r="C18" s="525"/>
      <c r="D18" s="493"/>
      <c r="E18" s="509" t="str">
        <f>E7</f>
        <v>26.1Q</v>
      </c>
      <c r="F18" s="44"/>
      <c r="G18" s="44"/>
      <c r="H18" s="511" t="str">
        <f>H7</f>
        <v>26.1Q
누계</v>
      </c>
      <c r="I18" s="45"/>
      <c r="J18" s="495" t="str">
        <f>J7</f>
        <v>25.1Q</v>
      </c>
      <c r="K18" s="497" t="str">
        <f>K7</f>
        <v>25.1Q
누계</v>
      </c>
      <c r="L18" s="11"/>
    </row>
    <row r="19" spans="1:12" ht="21" customHeight="1" thickBot="1">
      <c r="A19" s="17"/>
      <c r="B19" s="527"/>
      <c r="C19" s="527"/>
      <c r="D19" s="494"/>
      <c r="E19" s="510"/>
      <c r="F19" s="46" t="s">
        <v>164</v>
      </c>
      <c r="G19" s="183" t="s">
        <v>35</v>
      </c>
      <c r="H19" s="512"/>
      <c r="I19" s="46" t="s">
        <v>166</v>
      </c>
      <c r="J19" s="496"/>
      <c r="K19" s="498"/>
      <c r="L19" s="11"/>
    </row>
    <row r="20" spans="1:12" ht="21" customHeight="1" thickTop="1">
      <c r="B20" s="121" t="s">
        <v>123</v>
      </c>
      <c r="C20" s="122"/>
      <c r="D20" s="377">
        <v>-153894.86357799999</v>
      </c>
      <c r="E20" s="280">
        <v>302065.35979500005</v>
      </c>
      <c r="F20" s="387" t="s">
        <v>139</v>
      </c>
      <c r="G20" s="281">
        <v>0.71711999352222011</v>
      </c>
      <c r="H20" s="282">
        <v>302065.35979500005</v>
      </c>
      <c r="I20" s="283">
        <v>0.71711999352222011</v>
      </c>
      <c r="J20" s="284">
        <v>175913.94948200003</v>
      </c>
      <c r="K20" s="282">
        <v>175913.94948200003</v>
      </c>
    </row>
    <row r="21" spans="1:12" ht="21" customHeight="1">
      <c r="B21" s="35" t="s">
        <v>90</v>
      </c>
      <c r="C21" s="34"/>
      <c r="D21" s="371">
        <v>40082.154239999887</v>
      </c>
      <c r="E21" s="266">
        <v>50222.55155600002</v>
      </c>
      <c r="F21" s="383">
        <v>0.25299032719854542</v>
      </c>
      <c r="G21" s="239">
        <v>9.3888854606165584E-2</v>
      </c>
      <c r="H21" s="240">
        <v>50222.55155600002</v>
      </c>
      <c r="I21" s="241">
        <v>9.3888854606165584E-2</v>
      </c>
      <c r="J21" s="242">
        <v>45911.932774999994</v>
      </c>
      <c r="K21" s="240">
        <v>45911.932774999994</v>
      </c>
    </row>
    <row r="22" spans="1:12" ht="21" customHeight="1">
      <c r="B22" s="35" t="s">
        <v>91</v>
      </c>
      <c r="C22" s="35"/>
      <c r="D22" s="371">
        <v>-141874.40410599974</v>
      </c>
      <c r="E22" s="266">
        <v>265852.45944600011</v>
      </c>
      <c r="F22" s="383" t="s">
        <v>139</v>
      </c>
      <c r="G22" s="239">
        <v>1.3254878297421477</v>
      </c>
      <c r="H22" s="240">
        <v>265852.45944600011</v>
      </c>
      <c r="I22" s="241">
        <v>1.3254878297421477</v>
      </c>
      <c r="J22" s="242">
        <v>114321.15706900005</v>
      </c>
      <c r="K22" s="240">
        <v>114321.15706900005</v>
      </c>
    </row>
    <row r="23" spans="1:12" ht="21" customHeight="1">
      <c r="B23" s="35"/>
      <c r="C23" s="375" t="s">
        <v>104</v>
      </c>
      <c r="D23" s="372">
        <v>231488.03888699994</v>
      </c>
      <c r="E23" s="243">
        <v>237811.299088</v>
      </c>
      <c r="F23" s="384">
        <v>2.7315710269102622E-2</v>
      </c>
      <c r="G23" s="244">
        <v>1.5530624863062892E-2</v>
      </c>
      <c r="H23" s="245">
        <v>237811.299088</v>
      </c>
      <c r="I23" s="246">
        <v>1.5530624863062892E-2</v>
      </c>
      <c r="J23" s="247">
        <v>234174.42395699999</v>
      </c>
      <c r="K23" s="245">
        <v>234174.42395699999</v>
      </c>
    </row>
    <row r="24" spans="1:12" ht="21" customHeight="1">
      <c r="B24" s="35"/>
      <c r="C24" s="376" t="s">
        <v>107</v>
      </c>
      <c r="D24" s="378">
        <v>36026.049245000002</v>
      </c>
      <c r="E24" s="248">
        <v>37912.569794000003</v>
      </c>
      <c r="F24" s="388">
        <v>5.2365457454700781E-2</v>
      </c>
      <c r="G24" s="249">
        <v>0.22968151291553496</v>
      </c>
      <c r="H24" s="250">
        <v>37912.569794000003</v>
      </c>
      <c r="I24" s="251">
        <v>0.22968151291553496</v>
      </c>
      <c r="J24" s="252">
        <v>30831.21068</v>
      </c>
      <c r="K24" s="250">
        <v>30831.21068</v>
      </c>
    </row>
    <row r="25" spans="1:12" ht="21" customHeight="1">
      <c r="B25" s="35" t="s">
        <v>89</v>
      </c>
      <c r="C25" s="340"/>
      <c r="D25" s="379">
        <v>-52102.613712000137</v>
      </c>
      <c r="E25" s="253">
        <v>-14009.651207000075</v>
      </c>
      <c r="F25" s="389" t="s">
        <v>139</v>
      </c>
      <c r="G25" s="254" t="s">
        <v>139</v>
      </c>
      <c r="H25" s="255">
        <v>-14009.651207000075</v>
      </c>
      <c r="I25" s="256" t="s">
        <v>139</v>
      </c>
      <c r="J25" s="257">
        <v>15680.859637999965</v>
      </c>
      <c r="K25" s="255">
        <v>15680.859637999965</v>
      </c>
    </row>
    <row r="26" spans="1:12" ht="21" customHeight="1">
      <c r="B26" s="193" t="s">
        <v>124</v>
      </c>
      <c r="C26" s="369"/>
      <c r="D26" s="373">
        <v>4452.2331000000704</v>
      </c>
      <c r="E26" s="274">
        <v>6074.5577200000407</v>
      </c>
      <c r="F26" s="385">
        <v>0.36438447483801895</v>
      </c>
      <c r="G26" s="258">
        <v>-0.94321751388385155</v>
      </c>
      <c r="H26" s="259">
        <v>6074.5577200000407</v>
      </c>
      <c r="I26" s="260">
        <v>-0.94321751388385155</v>
      </c>
      <c r="J26" s="261">
        <v>106979.42509200005</v>
      </c>
      <c r="K26" s="259">
        <v>106979.42509200005</v>
      </c>
    </row>
    <row r="27" spans="1:12" ht="21" customHeight="1">
      <c r="B27" s="193" t="s">
        <v>31</v>
      </c>
      <c r="C27" s="368"/>
      <c r="D27" s="380">
        <v>-5932.8463899999988</v>
      </c>
      <c r="E27" s="262">
        <v>-8853.1277069999996</v>
      </c>
      <c r="F27" s="390" t="s">
        <v>139</v>
      </c>
      <c r="G27" s="263" t="s">
        <v>139</v>
      </c>
      <c r="H27" s="285">
        <v>-8853.1277069999996</v>
      </c>
      <c r="I27" s="264" t="s">
        <v>139</v>
      </c>
      <c r="J27" s="265">
        <v>-10616.014445000001</v>
      </c>
      <c r="K27" s="285">
        <v>-10616.014445000001</v>
      </c>
    </row>
    <row r="28" spans="1:12" ht="21" customHeight="1" thickBot="1">
      <c r="B28" s="160" t="s">
        <v>93</v>
      </c>
      <c r="C28" s="370"/>
      <c r="D28" s="374">
        <v>-73040.176851999015</v>
      </c>
      <c r="E28" s="275">
        <v>223267.48053600034</v>
      </c>
      <c r="F28" s="386" t="s">
        <v>139</v>
      </c>
      <c r="G28" s="276">
        <v>9.8782997938143602E-2</v>
      </c>
      <c r="H28" s="277">
        <v>223267.48053600034</v>
      </c>
      <c r="I28" s="278">
        <v>9.8782997938143602E-2</v>
      </c>
      <c r="J28" s="279">
        <v>203195.24506200021</v>
      </c>
      <c r="K28" s="277">
        <v>203195.24506200021</v>
      </c>
    </row>
    <row r="29" spans="1:12" s="167" customFormat="1" ht="15" customHeight="1">
      <c r="A29" s="163"/>
      <c r="B29" s="164"/>
      <c r="C29" s="165"/>
      <c r="D29" s="129"/>
      <c r="E29" s="129"/>
      <c r="F29" s="166"/>
      <c r="G29" s="166"/>
      <c r="H29" s="144"/>
      <c r="I29" s="166"/>
      <c r="J29" s="129"/>
      <c r="K29" s="144"/>
      <c r="L29" s="119"/>
    </row>
    <row r="30" spans="1:12" ht="15" customHeight="1">
      <c r="A30" s="6"/>
      <c r="B30" s="151" t="s">
        <v>115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2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29" t="s">
        <v>4</v>
      </c>
      <c r="C32" s="529"/>
      <c r="D32" s="530"/>
      <c r="E32" s="513" t="str">
        <f>'(6) BS'!$G$5</f>
        <v>2025. 12월 말</v>
      </c>
      <c r="F32" s="513"/>
      <c r="G32" s="514"/>
      <c r="H32" s="517" t="str">
        <f>'(6) BS'!$D$5</f>
        <v>2026. 3월 말</v>
      </c>
      <c r="I32" s="517"/>
      <c r="J32" s="517"/>
      <c r="K32" s="195"/>
    </row>
    <row r="33" spans="1:12" ht="19.5" customHeight="1" thickBot="1">
      <c r="B33" s="531"/>
      <c r="C33" s="531"/>
      <c r="D33" s="532"/>
      <c r="E33" s="515"/>
      <c r="F33" s="515"/>
      <c r="G33" s="516"/>
      <c r="H33" s="518"/>
      <c r="I33" s="518"/>
      <c r="J33" s="518"/>
      <c r="K33" s="196" t="s">
        <v>92</v>
      </c>
    </row>
    <row r="34" spans="1:12" ht="21.75" customHeight="1">
      <c r="B34" s="533" t="s">
        <v>86</v>
      </c>
      <c r="C34" s="533"/>
      <c r="D34" s="534"/>
      <c r="E34" s="499">
        <v>49645874.619980998</v>
      </c>
      <c r="F34" s="500"/>
      <c r="G34" s="501"/>
      <c r="H34" s="502">
        <v>48660021.404363997</v>
      </c>
      <c r="I34" s="502"/>
      <c r="J34" s="503"/>
      <c r="K34" s="180">
        <f>H34/E34-1</f>
        <v>-1.985770667076181E-2</v>
      </c>
    </row>
    <row r="35" spans="1:12" ht="21.75" customHeight="1">
      <c r="B35" s="519" t="s">
        <v>122</v>
      </c>
      <c r="C35" s="519"/>
      <c r="D35" s="520"/>
      <c r="E35" s="540">
        <v>8901703.7486680001</v>
      </c>
      <c r="F35" s="541"/>
      <c r="G35" s="542"/>
      <c r="H35" s="545">
        <v>9170171.5555700008</v>
      </c>
      <c r="I35" s="543"/>
      <c r="J35" s="544"/>
      <c r="K35" s="171">
        <f>H35/E35-1</f>
        <v>3.0159148684562043E-2</v>
      </c>
    </row>
    <row r="36" spans="1:12" ht="21.75" customHeight="1">
      <c r="B36" s="519" t="s">
        <v>87</v>
      </c>
      <c r="C36" s="519"/>
      <c r="D36" s="520"/>
      <c r="E36" s="540">
        <v>4883487.4665219998</v>
      </c>
      <c r="F36" s="541"/>
      <c r="G36" s="542"/>
      <c r="H36" s="543">
        <v>5284992.1552809998</v>
      </c>
      <c r="I36" s="543"/>
      <c r="J36" s="544"/>
      <c r="K36" s="171">
        <f>H36/E36-1</f>
        <v>8.2216795171781154E-2</v>
      </c>
    </row>
    <row r="37" spans="1:12" ht="21.75" customHeight="1" thickBot="1">
      <c r="B37" s="521" t="s">
        <v>88</v>
      </c>
      <c r="C37" s="521"/>
      <c r="D37" s="522"/>
      <c r="E37" s="535">
        <v>1.9014877514496615</v>
      </c>
      <c r="F37" s="536"/>
      <c r="G37" s="537"/>
      <c r="H37" s="538">
        <v>2.0716490256278699</v>
      </c>
      <c r="I37" s="538"/>
      <c r="J37" s="539"/>
      <c r="K37" s="197">
        <f>H37-E37</f>
        <v>0.17016127417820837</v>
      </c>
    </row>
    <row r="38" spans="1:12" ht="15" customHeight="1">
      <c r="B38" s="114" t="s">
        <v>120</v>
      </c>
    </row>
    <row r="39" spans="1:12" ht="15" customHeight="1">
      <c r="B39" s="114"/>
    </row>
    <row r="40" spans="1:12" ht="15" customHeight="1">
      <c r="B40" s="222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31"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  <mergeCell ref="D17:D19"/>
    <mergeCell ref="D6:D8"/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39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5" width="20.625" style="13" customWidth="1"/>
    <col min="16" max="16384" width="9" style="13"/>
  </cols>
  <sheetData>
    <row r="1" spans="1:14" ht="24.95" customHeight="1">
      <c r="A1" s="6"/>
      <c r="B1" s="151" t="s">
        <v>126</v>
      </c>
      <c r="C1" s="151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4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4" ht="21" customHeight="1">
      <c r="A5" s="8"/>
      <c r="B5" s="523" t="s">
        <v>4</v>
      </c>
      <c r="C5" s="523"/>
      <c r="D5" s="524"/>
      <c r="E5" s="492" t="str">
        <f>'(5) IS'!D5:D7</f>
        <v>25.4Q</v>
      </c>
      <c r="F5" s="505">
        <v>2026</v>
      </c>
      <c r="G5" s="505"/>
      <c r="H5" s="505"/>
      <c r="I5" s="505"/>
      <c r="J5" s="505"/>
      <c r="K5" s="505"/>
      <c r="L5" s="507">
        <v>2025</v>
      </c>
      <c r="M5" s="508"/>
      <c r="N5" s="11"/>
    </row>
    <row r="6" spans="1:14" ht="21" customHeight="1">
      <c r="A6" s="8"/>
      <c r="B6" s="525"/>
      <c r="C6" s="525"/>
      <c r="D6" s="526"/>
      <c r="E6" s="493"/>
      <c r="F6" s="546" t="str">
        <f>'(5) IS'!E6:E7</f>
        <v>26.1Q</v>
      </c>
      <c r="G6" s="44"/>
      <c r="H6" s="44"/>
      <c r="I6" s="511" t="str">
        <f>'(5) IS'!H6:H7</f>
        <v>26.1Q
누계</v>
      </c>
      <c r="J6" s="44"/>
      <c r="K6" s="45"/>
      <c r="L6" s="547" t="str">
        <f>'(5) IS'!J6:J7</f>
        <v>25.1Q</v>
      </c>
      <c r="M6" s="497" t="str">
        <f>'(5) IS'!K6:K7</f>
        <v>25.1Q
누계</v>
      </c>
      <c r="N6" s="11"/>
    </row>
    <row r="7" spans="1:14" ht="21" customHeight="1" thickBot="1">
      <c r="A7" s="17"/>
      <c r="B7" s="527"/>
      <c r="C7" s="527"/>
      <c r="D7" s="528"/>
      <c r="E7" s="494"/>
      <c r="F7" s="527"/>
      <c r="G7" s="46" t="s">
        <v>167</v>
      </c>
      <c r="H7" s="46" t="s">
        <v>35</v>
      </c>
      <c r="I7" s="512"/>
      <c r="J7" s="46" t="s">
        <v>63</v>
      </c>
      <c r="K7" s="46" t="s">
        <v>35</v>
      </c>
      <c r="L7" s="548"/>
      <c r="M7" s="498"/>
      <c r="N7" s="11"/>
    </row>
    <row r="8" spans="1:14" ht="36.75" customHeight="1" thickTop="1">
      <c r="B8" s="118" t="s">
        <v>65</v>
      </c>
      <c r="C8" s="118"/>
      <c r="D8" s="328"/>
      <c r="E8" s="480">
        <v>484293.57300000009</v>
      </c>
      <c r="F8" s="481">
        <v>625084.60400000005</v>
      </c>
      <c r="G8" s="482">
        <v>0.29071422552204695</v>
      </c>
      <c r="H8" s="482">
        <v>0.1321814579725793</v>
      </c>
      <c r="I8" s="483">
        <v>625084.60400000005</v>
      </c>
      <c r="J8" s="484">
        <v>0.13736099924865003</v>
      </c>
      <c r="K8" s="484">
        <v>0.1321814579725793</v>
      </c>
      <c r="L8" s="485">
        <v>552106.37800000003</v>
      </c>
      <c r="M8" s="483">
        <v>552106.37800000003</v>
      </c>
    </row>
    <row r="9" spans="1:14" ht="36.75" customHeight="1">
      <c r="B9" s="228" t="s">
        <v>163</v>
      </c>
      <c r="C9" s="228"/>
      <c r="D9" s="336"/>
      <c r="E9" s="382">
        <v>33935.764999999985</v>
      </c>
      <c r="F9" s="421">
        <v>30025.102000000003</v>
      </c>
      <c r="G9" s="171">
        <v>-0.11523721360045913</v>
      </c>
      <c r="H9" s="171">
        <v>-0.14799968456941448</v>
      </c>
      <c r="I9" s="273">
        <v>30025.102000000003</v>
      </c>
      <c r="J9" s="171">
        <v>6.5979516802538952E-3</v>
      </c>
      <c r="K9" s="171">
        <v>-0.14799968456941448</v>
      </c>
      <c r="L9" s="230">
        <v>35240.717000000004</v>
      </c>
      <c r="M9" s="229">
        <v>35240.717000000004</v>
      </c>
    </row>
    <row r="10" spans="1:14" ht="36.75" customHeight="1" thickBot="1">
      <c r="B10" s="37" t="s">
        <v>64</v>
      </c>
      <c r="C10" s="37"/>
      <c r="D10" s="38"/>
      <c r="E10" s="439">
        <v>996435.89399999985</v>
      </c>
      <c r="F10" s="440">
        <v>1014746.507</v>
      </c>
      <c r="G10" s="173">
        <v>1.8376107394622032E-2</v>
      </c>
      <c r="H10" s="173">
        <v>3.1058349347412584E-3</v>
      </c>
      <c r="I10" s="441">
        <v>1014746.507</v>
      </c>
      <c r="J10" s="173">
        <v>0.2229883655646672</v>
      </c>
      <c r="K10" s="173">
        <v>3.1058349347412584E-3</v>
      </c>
      <c r="L10" s="442">
        <v>1011604.63</v>
      </c>
      <c r="M10" s="443">
        <v>1011604.63</v>
      </c>
    </row>
    <row r="11" spans="1:14" s="167" customFormat="1" ht="15" customHeight="1">
      <c r="A11" s="163"/>
      <c r="B11" s="114"/>
      <c r="C11" s="164"/>
      <c r="D11" s="165"/>
      <c r="E11" s="129"/>
      <c r="F11" s="129"/>
      <c r="G11" s="166"/>
      <c r="H11" s="166"/>
      <c r="I11" s="144"/>
      <c r="J11" s="166"/>
      <c r="K11" s="166"/>
      <c r="L11" s="129"/>
      <c r="M11" s="144"/>
      <c r="N11" s="119"/>
    </row>
    <row r="12" spans="1:14" s="167" customFormat="1" ht="20.100000000000001" customHeight="1" thickBot="1">
      <c r="A12" s="163"/>
      <c r="B12" s="318" t="s">
        <v>137</v>
      </c>
      <c r="C12" s="168"/>
      <c r="D12" s="165"/>
      <c r="E12" s="129"/>
      <c r="F12" s="129"/>
      <c r="G12" s="166"/>
      <c r="H12" s="166"/>
      <c r="I12" s="144"/>
      <c r="J12" s="166"/>
      <c r="K12" s="166"/>
      <c r="L12" s="129"/>
      <c r="M12" s="144"/>
      <c r="N12" s="119"/>
    </row>
    <row r="13" spans="1:14" ht="36.75" customHeight="1">
      <c r="B13" s="122"/>
      <c r="C13" s="176" t="s">
        <v>66</v>
      </c>
      <c r="D13" s="330"/>
      <c r="E13" s="381">
        <v>17592</v>
      </c>
      <c r="F13" s="178">
        <v>18066.699999999997</v>
      </c>
      <c r="G13" s="180">
        <v>2.6983856298317344E-2</v>
      </c>
      <c r="H13" s="208">
        <v>-0.1490414959257691</v>
      </c>
      <c r="I13" s="179">
        <v>18066.699999999997</v>
      </c>
      <c r="J13" s="180">
        <v>0.63706438452289016</v>
      </c>
      <c r="K13" s="180">
        <v>-0.1490414959257691</v>
      </c>
      <c r="L13" s="181">
        <v>21231</v>
      </c>
      <c r="M13" s="179">
        <v>21231</v>
      </c>
    </row>
    <row r="14" spans="1:14" ht="36.75" customHeight="1">
      <c r="B14" s="35"/>
      <c r="C14" s="162" t="s">
        <v>67</v>
      </c>
      <c r="D14" s="33"/>
      <c r="E14" s="342">
        <v>6268</v>
      </c>
      <c r="F14" s="101">
        <v>1345.4</v>
      </c>
      <c r="G14" s="76">
        <v>-0.78535417996171031</v>
      </c>
      <c r="H14" s="185">
        <v>-0.566419593941347</v>
      </c>
      <c r="I14" s="77">
        <v>1345.4</v>
      </c>
      <c r="J14" s="76">
        <v>4.7441227392777681E-2</v>
      </c>
      <c r="K14" s="76">
        <v>-0.566419593941347</v>
      </c>
      <c r="L14" s="78">
        <v>3103</v>
      </c>
      <c r="M14" s="77">
        <v>3103</v>
      </c>
    </row>
    <row r="15" spans="1:14" ht="36.75" customHeight="1">
      <c r="B15" s="35"/>
      <c r="C15" s="162" t="s">
        <v>68</v>
      </c>
      <c r="D15" s="36"/>
      <c r="E15" s="342">
        <v>6618</v>
      </c>
      <c r="F15" s="101">
        <v>6176.8</v>
      </c>
      <c r="G15" s="76">
        <v>-6.6666666666666652E-2</v>
      </c>
      <c r="H15" s="185">
        <v>-4.5906703738028964E-2</v>
      </c>
      <c r="I15" s="77">
        <v>6176.8</v>
      </c>
      <c r="J15" s="76">
        <v>0.21780509391980762</v>
      </c>
      <c r="K15" s="76">
        <v>-4.5906703738028964E-2</v>
      </c>
      <c r="L15" s="78">
        <v>6474</v>
      </c>
      <c r="M15" s="77">
        <v>6474</v>
      </c>
    </row>
    <row r="16" spans="1:14" ht="36.75" customHeight="1">
      <c r="B16" s="169"/>
      <c r="C16" s="174" t="s">
        <v>69</v>
      </c>
      <c r="D16" s="58"/>
      <c r="E16" s="393">
        <v>30478</v>
      </c>
      <c r="F16" s="198">
        <v>25588.899999999998</v>
      </c>
      <c r="G16" s="200">
        <v>-0.1604140691646434</v>
      </c>
      <c r="H16" s="209">
        <v>-0.16940729680602451</v>
      </c>
      <c r="I16" s="199">
        <v>25588.899999999998</v>
      </c>
      <c r="J16" s="200">
        <v>0.90231070583547546</v>
      </c>
      <c r="K16" s="200">
        <v>-0.16940729680602451</v>
      </c>
      <c r="L16" s="201">
        <v>30808</v>
      </c>
      <c r="M16" s="199">
        <v>30808</v>
      </c>
    </row>
    <row r="17" spans="1:32" ht="36.75" customHeight="1">
      <c r="B17" s="35"/>
      <c r="C17" s="162" t="s">
        <v>70</v>
      </c>
      <c r="D17" s="36"/>
      <c r="E17" s="342">
        <v>2304</v>
      </c>
      <c r="F17" s="101">
        <v>2427.9</v>
      </c>
      <c r="G17" s="76">
        <v>5.3776041666666607E-2</v>
      </c>
      <c r="H17" s="185">
        <v>-0.14117438981252206</v>
      </c>
      <c r="I17" s="77">
        <v>2427.9</v>
      </c>
      <c r="J17" s="76">
        <v>8.5612127238683611E-2</v>
      </c>
      <c r="K17" s="76">
        <v>-0.14117438981252206</v>
      </c>
      <c r="L17" s="78">
        <v>2827</v>
      </c>
      <c r="M17" s="77">
        <v>2827</v>
      </c>
    </row>
    <row r="18" spans="1:32" ht="36.75" customHeight="1">
      <c r="B18" s="170"/>
      <c r="C18" s="175" t="s">
        <v>71</v>
      </c>
      <c r="D18" s="336"/>
      <c r="E18" s="346">
        <v>32782</v>
      </c>
      <c r="F18" s="155">
        <v>28016.799999999999</v>
      </c>
      <c r="G18" s="157">
        <v>-0.14536025867854308</v>
      </c>
      <c r="H18" s="188">
        <v>-0.1670343392299688</v>
      </c>
      <c r="I18" s="156">
        <v>28016.799999999999</v>
      </c>
      <c r="J18" s="157">
        <v>0.98792283307415907</v>
      </c>
      <c r="K18" s="157">
        <v>-0.1670343392299688</v>
      </c>
      <c r="L18" s="158">
        <v>33635</v>
      </c>
      <c r="M18" s="156">
        <v>33635</v>
      </c>
    </row>
    <row r="19" spans="1:32" ht="36.75" customHeight="1">
      <c r="B19" s="35"/>
      <c r="C19" s="162" t="s">
        <v>72</v>
      </c>
      <c r="D19" s="36"/>
      <c r="E19" s="342">
        <v>48</v>
      </c>
      <c r="F19" s="101">
        <v>103.6</v>
      </c>
      <c r="G19" s="76">
        <v>1.1583333333333332</v>
      </c>
      <c r="H19" s="185">
        <v>1.3545454545454545</v>
      </c>
      <c r="I19" s="77">
        <v>103.6</v>
      </c>
      <c r="J19" s="76">
        <v>3.6531226088091029E-3</v>
      </c>
      <c r="K19" s="76">
        <v>1.3545454545454545</v>
      </c>
      <c r="L19" s="78">
        <v>44</v>
      </c>
      <c r="M19" s="77">
        <v>44</v>
      </c>
    </row>
    <row r="20" spans="1:32" ht="36.75" customHeight="1">
      <c r="B20" s="35"/>
      <c r="C20" s="162" t="s">
        <v>73</v>
      </c>
      <c r="D20" s="36"/>
      <c r="E20" s="342">
        <v>154</v>
      </c>
      <c r="F20" s="101">
        <v>238.9</v>
      </c>
      <c r="G20" s="76">
        <v>0.5512987012987014</v>
      </c>
      <c r="H20" s="185">
        <v>-7.7606177606177607E-2</v>
      </c>
      <c r="I20" s="77">
        <v>238.9</v>
      </c>
      <c r="J20" s="76">
        <v>8.4240443170318022E-3</v>
      </c>
      <c r="K20" s="76">
        <v>-7.7606177606177607E-2</v>
      </c>
      <c r="L20" s="78">
        <v>259</v>
      </c>
      <c r="M20" s="77">
        <v>259</v>
      </c>
    </row>
    <row r="21" spans="1:32" ht="36.75" customHeight="1">
      <c r="B21" s="170"/>
      <c r="C21" s="175" t="s">
        <v>74</v>
      </c>
      <c r="D21" s="336"/>
      <c r="E21" s="346">
        <v>202</v>
      </c>
      <c r="F21" s="155">
        <v>342.5</v>
      </c>
      <c r="G21" s="157">
        <v>0.6955445544554455</v>
      </c>
      <c r="H21" s="188">
        <v>0.13036303630363033</v>
      </c>
      <c r="I21" s="156">
        <v>342.5</v>
      </c>
      <c r="J21" s="157">
        <v>1.2077166925840906E-2</v>
      </c>
      <c r="K21" s="157">
        <v>0.13036303630363033</v>
      </c>
      <c r="L21" s="158">
        <v>303</v>
      </c>
      <c r="M21" s="156">
        <v>303</v>
      </c>
    </row>
    <row r="22" spans="1:32" ht="36.75" customHeight="1" thickBot="1">
      <c r="B22" s="160"/>
      <c r="C22" s="319" t="s">
        <v>138</v>
      </c>
      <c r="D22" s="329"/>
      <c r="E22" s="392">
        <v>32984</v>
      </c>
      <c r="F22" s="133">
        <v>28359.3</v>
      </c>
      <c r="G22" s="135">
        <v>-0.14021040504487026</v>
      </c>
      <c r="H22" s="190">
        <v>-0.16437916200129654</v>
      </c>
      <c r="I22" s="134">
        <v>28359.3</v>
      </c>
      <c r="J22" s="135">
        <v>1</v>
      </c>
      <c r="K22" s="135">
        <v>-0.16437916200129654</v>
      </c>
      <c r="L22" s="136">
        <v>33938</v>
      </c>
      <c r="M22" s="134">
        <v>33938</v>
      </c>
    </row>
    <row r="23" spans="1:32" s="167" customFormat="1" ht="15" customHeight="1" thickBot="1">
      <c r="A23" s="163"/>
      <c r="B23" s="164"/>
      <c r="C23" s="164"/>
      <c r="D23" s="165"/>
      <c r="E23" s="129"/>
      <c r="F23" s="129"/>
      <c r="G23" s="131"/>
      <c r="H23" s="166"/>
      <c r="I23" s="144"/>
      <c r="J23" s="166"/>
      <c r="K23" s="166"/>
      <c r="L23" s="129"/>
      <c r="M23" s="144"/>
      <c r="N23" s="119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36.75" customHeight="1">
      <c r="B24" s="121" t="s">
        <v>78</v>
      </c>
      <c r="C24" s="121"/>
      <c r="D24" s="337"/>
      <c r="E24" s="394">
        <v>0.86271964610198038</v>
      </c>
      <c r="F24" s="269">
        <v>0.86897907632638027</v>
      </c>
      <c r="G24" s="396"/>
      <c r="H24" s="210">
        <v>3.879076326380293E-3</v>
      </c>
      <c r="I24" s="267">
        <v>0.86897907632638027</v>
      </c>
      <c r="J24" s="180"/>
      <c r="K24" s="210">
        <v>3.879076326380293E-3</v>
      </c>
      <c r="L24" s="271">
        <v>0.86509999999999998</v>
      </c>
      <c r="M24" s="267">
        <v>0.86509999999999998</v>
      </c>
    </row>
    <row r="25" spans="1:32" ht="36.75" customHeight="1" thickBot="1">
      <c r="B25" s="160" t="s">
        <v>79</v>
      </c>
      <c r="C25" s="160"/>
      <c r="D25" s="338"/>
      <c r="E25" s="395">
        <v>0.72927530122964845</v>
      </c>
      <c r="F25" s="270">
        <v>0.73354055517381167</v>
      </c>
      <c r="G25" s="197"/>
      <c r="H25" s="226">
        <v>-3.5944482618832652E-4</v>
      </c>
      <c r="I25" s="268">
        <v>0.73354055517381167</v>
      </c>
      <c r="J25" s="173"/>
      <c r="K25" s="226">
        <v>-3.5944482618832652E-4</v>
      </c>
      <c r="L25" s="272">
        <v>0.7339</v>
      </c>
      <c r="M25" s="268">
        <v>0.7339</v>
      </c>
    </row>
    <row r="26" spans="1:32" ht="15" customHeight="1"/>
    <row r="27" spans="1:32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32">
      <c r="C29" s="114"/>
      <c r="D29" s="114"/>
      <c r="E29" s="321"/>
      <c r="F29" s="321"/>
      <c r="I29" s="321"/>
      <c r="L29" s="321"/>
      <c r="M29" s="322"/>
    </row>
    <row r="30" spans="1:32">
      <c r="C30" s="114"/>
      <c r="D30" s="114"/>
      <c r="E30" s="321"/>
      <c r="F30" s="321"/>
      <c r="I30" s="321"/>
      <c r="L30" s="321"/>
      <c r="M30" s="321"/>
    </row>
    <row r="31" spans="1:32">
      <c r="D31" s="114"/>
      <c r="I31" s="323"/>
      <c r="M31" s="323"/>
    </row>
    <row r="32" spans="1:32">
      <c r="D32" s="114"/>
      <c r="I32" s="323"/>
      <c r="M32" s="323"/>
    </row>
    <row r="33" spans="4:13">
      <c r="D33" s="114"/>
      <c r="I33" s="323"/>
      <c r="M33" s="323"/>
    </row>
    <row r="34" spans="4:13">
      <c r="D34" s="114"/>
      <c r="I34" s="323"/>
      <c r="M34" s="323"/>
    </row>
    <row r="35" spans="4:13">
      <c r="D35" s="114"/>
      <c r="I35" s="323"/>
      <c r="M35" s="323"/>
    </row>
    <row r="36" spans="4:13">
      <c r="D36" s="114"/>
      <c r="I36" s="323"/>
      <c r="M36" s="323"/>
    </row>
    <row r="37" spans="4:13">
      <c r="D37" s="114"/>
      <c r="I37" s="323"/>
      <c r="M37" s="323"/>
    </row>
    <row r="38" spans="4:13">
      <c r="D38" s="114"/>
    </row>
    <row r="39" spans="4:13">
      <c r="D39" s="114"/>
      <c r="I39" s="323"/>
      <c r="M39" s="323"/>
    </row>
  </sheetData>
  <mergeCells count="8">
    <mergeCell ref="B5:D7"/>
    <mergeCell ref="F5:K5"/>
    <mergeCell ref="L5:M5"/>
    <mergeCell ref="F6:F7"/>
    <mergeCell ref="L6:L7"/>
    <mergeCell ref="I6:I7"/>
    <mergeCell ref="M6:M7"/>
    <mergeCell ref="E5:E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N37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119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523" t="s">
        <v>4</v>
      </c>
      <c r="C5" s="523"/>
      <c r="D5" s="524"/>
      <c r="E5" s="492" t="str">
        <f>'(2) Premium'!E5:E7</f>
        <v>25.4Q</v>
      </c>
      <c r="F5" s="505">
        <v>2026</v>
      </c>
      <c r="G5" s="505"/>
      <c r="H5" s="505"/>
      <c r="I5" s="505"/>
      <c r="J5" s="505"/>
      <c r="K5" s="507">
        <v>2025</v>
      </c>
      <c r="L5" s="508"/>
      <c r="M5" s="11"/>
    </row>
    <row r="6" spans="1:13" ht="15.95" customHeight="1">
      <c r="A6" s="8"/>
      <c r="B6" s="525"/>
      <c r="C6" s="525"/>
      <c r="D6" s="526"/>
      <c r="E6" s="493"/>
      <c r="F6" s="546" t="str">
        <f>'(2) Premium'!F6:F7</f>
        <v>26.1Q</v>
      </c>
      <c r="G6" s="44"/>
      <c r="H6" s="44"/>
      <c r="I6" s="511" t="str">
        <f>'(2) Premium'!I6:I7</f>
        <v>26.1Q
누계</v>
      </c>
      <c r="J6" s="45"/>
      <c r="K6" s="547" t="str">
        <f>'(2) Premium'!L6:L7</f>
        <v>25.1Q</v>
      </c>
      <c r="L6" s="497" t="str">
        <f>'(2) Premium'!M6:M7</f>
        <v>25.1Q
누계</v>
      </c>
      <c r="M6" s="11"/>
    </row>
    <row r="7" spans="1:13" ht="15.95" customHeight="1" thickBot="1">
      <c r="A7" s="17"/>
      <c r="B7" s="527"/>
      <c r="C7" s="527"/>
      <c r="D7" s="528"/>
      <c r="E7" s="494"/>
      <c r="F7" s="527"/>
      <c r="G7" s="46" t="s">
        <v>168</v>
      </c>
      <c r="H7" s="183" t="s">
        <v>169</v>
      </c>
      <c r="I7" s="512"/>
      <c r="J7" s="46" t="s">
        <v>35</v>
      </c>
      <c r="K7" s="548"/>
      <c r="L7" s="498"/>
      <c r="M7" s="11"/>
    </row>
    <row r="8" spans="1:13" ht="26.1" customHeight="1" thickTop="1">
      <c r="B8" s="549" t="s">
        <v>60</v>
      </c>
      <c r="C8" s="118" t="s">
        <v>54</v>
      </c>
      <c r="D8" s="328"/>
      <c r="E8" s="391">
        <v>296695.25320399995</v>
      </c>
      <c r="F8" s="125">
        <v>283148.72189400002</v>
      </c>
      <c r="G8" s="359">
        <v>-4.5658065519119329E-2</v>
      </c>
      <c r="H8" s="189">
        <v>3.613835589937886E-2</v>
      </c>
      <c r="I8" s="126">
        <v>283148.72189400002</v>
      </c>
      <c r="J8" s="127">
        <v>3.613835589937886E-2</v>
      </c>
      <c r="K8" s="128">
        <v>273273.08199899999</v>
      </c>
      <c r="L8" s="126">
        <v>273273.08199899999</v>
      </c>
    </row>
    <row r="9" spans="1:13" ht="26.1" customHeight="1">
      <c r="B9" s="550"/>
      <c r="C9" s="62" t="s">
        <v>55</v>
      </c>
      <c r="D9" s="36"/>
      <c r="E9" s="341">
        <v>177462.45694200002</v>
      </c>
      <c r="F9" s="129">
        <v>142698.17729399999</v>
      </c>
      <c r="G9" s="364">
        <v>-0.19589653072008362</v>
      </c>
      <c r="H9" s="184">
        <v>1.2453228105187009E-2</v>
      </c>
      <c r="I9" s="130">
        <v>142698.17729399999</v>
      </c>
      <c r="J9" s="131">
        <v>1.2453228105187009E-2</v>
      </c>
      <c r="K9" s="132">
        <v>140942.98218699999</v>
      </c>
      <c r="L9" s="130">
        <v>140942.98218699999</v>
      </c>
    </row>
    <row r="10" spans="1:13" ht="26.1" customHeight="1">
      <c r="B10" s="550"/>
      <c r="C10" s="62" t="s">
        <v>56</v>
      </c>
      <c r="D10" s="36"/>
      <c r="E10" s="341">
        <v>79150.642022000044</v>
      </c>
      <c r="F10" s="129">
        <v>90227.993044000003</v>
      </c>
      <c r="G10" s="364">
        <v>0.13995276271948609</v>
      </c>
      <c r="H10" s="184">
        <v>4.4085938612523634E-2</v>
      </c>
      <c r="I10" s="130">
        <v>90227.993044000003</v>
      </c>
      <c r="J10" s="131">
        <v>4.4085938612523634E-2</v>
      </c>
      <c r="K10" s="132">
        <v>86418.167037000007</v>
      </c>
      <c r="L10" s="130">
        <v>86418.167037000007</v>
      </c>
    </row>
    <row r="11" spans="1:13" ht="26.1" customHeight="1" thickBot="1">
      <c r="B11" s="551"/>
      <c r="C11" s="120" t="s">
        <v>116</v>
      </c>
      <c r="D11" s="329"/>
      <c r="E11" s="392">
        <v>40082.154239999887</v>
      </c>
      <c r="F11" s="133">
        <v>50222.55155600002</v>
      </c>
      <c r="G11" s="401">
        <v>0.25299032719854542</v>
      </c>
      <c r="H11" s="190">
        <v>9.3888854606165584E-2</v>
      </c>
      <c r="I11" s="134">
        <v>50222.55155600002</v>
      </c>
      <c r="J11" s="135">
        <v>9.3888854606165584E-2</v>
      </c>
      <c r="K11" s="136">
        <v>45911.932774999994</v>
      </c>
      <c r="L11" s="134">
        <v>45911.932774999994</v>
      </c>
      <c r="M11" s="119"/>
    </row>
    <row r="12" spans="1:13" ht="26.1" customHeight="1">
      <c r="B12" s="552" t="s">
        <v>61</v>
      </c>
      <c r="C12" s="121" t="s">
        <v>105</v>
      </c>
      <c r="D12" s="330"/>
      <c r="E12" s="397">
        <v>231488.03888699994</v>
      </c>
      <c r="F12" s="137">
        <v>237811.299088</v>
      </c>
      <c r="G12" s="402">
        <v>2.7315710269102622E-2</v>
      </c>
      <c r="H12" s="191">
        <v>1.5530624863062892E-2</v>
      </c>
      <c r="I12" s="138">
        <v>237811.299088</v>
      </c>
      <c r="J12" s="139">
        <v>1.5530624863062892E-2</v>
      </c>
      <c r="K12" s="140">
        <v>234174.42395699999</v>
      </c>
      <c r="L12" s="138">
        <v>234174.42395699999</v>
      </c>
    </row>
    <row r="13" spans="1:13" ht="26.1" customHeight="1">
      <c r="B13" s="553"/>
      <c r="C13" s="62" t="s">
        <v>106</v>
      </c>
      <c r="D13" s="36"/>
      <c r="E13" s="341">
        <v>36026.049245000002</v>
      </c>
      <c r="F13" s="129">
        <v>37912.569794000003</v>
      </c>
      <c r="G13" s="364">
        <v>5.2365457454700781E-2</v>
      </c>
      <c r="H13" s="184">
        <v>0.22968151291553496</v>
      </c>
      <c r="I13" s="130">
        <v>37912.569794000003</v>
      </c>
      <c r="J13" s="131">
        <v>0.22968151291553496</v>
      </c>
      <c r="K13" s="132">
        <v>30831.21068</v>
      </c>
      <c r="L13" s="130">
        <v>30831.21068</v>
      </c>
    </row>
    <row r="14" spans="1:13" ht="26.1" customHeight="1">
      <c r="B14" s="553"/>
      <c r="C14" s="62" t="s">
        <v>108</v>
      </c>
      <c r="D14" s="36"/>
      <c r="E14" s="341">
        <v>-93720.396194999645</v>
      </c>
      <c r="F14" s="129">
        <v>-75260.974346999908</v>
      </c>
      <c r="G14" s="364" t="s">
        <v>139</v>
      </c>
      <c r="H14" s="184" t="s">
        <v>139</v>
      </c>
      <c r="I14" s="130">
        <v>-75260.974346999908</v>
      </c>
      <c r="J14" s="131" t="s">
        <v>139</v>
      </c>
      <c r="K14" s="132">
        <v>-103304.16420799991</v>
      </c>
      <c r="L14" s="130">
        <v>-103304.16420799991</v>
      </c>
    </row>
    <row r="15" spans="1:13" ht="26.1" customHeight="1">
      <c r="B15" s="553"/>
      <c r="C15" s="35" t="s">
        <v>109</v>
      </c>
      <c r="D15" s="33"/>
      <c r="E15" s="342">
        <v>-115161.06112799974</v>
      </c>
      <c r="F15" s="101">
        <v>-72487.733896999925</v>
      </c>
      <c r="G15" s="360" t="s">
        <v>139</v>
      </c>
      <c r="H15" s="185" t="s">
        <v>139</v>
      </c>
      <c r="I15" s="77">
        <v>-72487.733896999925</v>
      </c>
      <c r="J15" s="76" t="s">
        <v>139</v>
      </c>
      <c r="K15" s="78">
        <v>-104813.47445199991</v>
      </c>
      <c r="L15" s="77">
        <v>-104813.47445199991</v>
      </c>
    </row>
    <row r="16" spans="1:13" ht="26.1" customHeight="1">
      <c r="B16" s="553"/>
      <c r="C16" s="35"/>
      <c r="D16" s="331" t="s">
        <v>57</v>
      </c>
      <c r="E16" s="343">
        <v>1393060.4344570003</v>
      </c>
      <c r="F16" s="100">
        <v>1421592.6581890001</v>
      </c>
      <c r="G16" s="361">
        <v>2.0481684086535168E-2</v>
      </c>
      <c r="H16" s="186">
        <v>0.10019218086602044</v>
      </c>
      <c r="I16" s="80">
        <v>1421592.6581890001</v>
      </c>
      <c r="J16" s="79">
        <v>0.10019218086602044</v>
      </c>
      <c r="K16" s="81">
        <v>1292131.2139030001</v>
      </c>
      <c r="L16" s="80">
        <v>1292131.2139030001</v>
      </c>
    </row>
    <row r="17" spans="2:14" ht="26.1" customHeight="1">
      <c r="B17" s="553"/>
      <c r="C17" s="35"/>
      <c r="D17" s="332" t="s">
        <v>121</v>
      </c>
      <c r="E17" s="342">
        <v>1588251.9324030001</v>
      </c>
      <c r="F17" s="101">
        <v>1550854.674049</v>
      </c>
      <c r="G17" s="360">
        <v>-2.3546175257862623E-2</v>
      </c>
      <c r="H17" s="185">
        <v>7.0218637700183661E-2</v>
      </c>
      <c r="I17" s="202">
        <v>1550854.674049</v>
      </c>
      <c r="J17" s="76">
        <v>7.0218637700183661E-2</v>
      </c>
      <c r="K17" s="78">
        <v>1449100.79064</v>
      </c>
      <c r="L17" s="202">
        <v>1449100.79064</v>
      </c>
    </row>
    <row r="18" spans="2:14" ht="26.1" customHeight="1">
      <c r="B18" s="553"/>
      <c r="C18" s="35"/>
      <c r="D18" s="207" t="s">
        <v>161</v>
      </c>
      <c r="E18" s="344">
        <v>-80030.436817999987</v>
      </c>
      <c r="F18" s="102">
        <v>-56774.281963000001</v>
      </c>
      <c r="G18" s="362" t="s">
        <v>139</v>
      </c>
      <c r="H18" s="187" t="s">
        <v>139</v>
      </c>
      <c r="I18" s="83">
        <v>-56774.281963000001</v>
      </c>
      <c r="J18" s="82" t="s">
        <v>139</v>
      </c>
      <c r="K18" s="84">
        <v>-52156.102285000001</v>
      </c>
      <c r="L18" s="83">
        <v>-52156.102285000001</v>
      </c>
      <c r="M18" s="119"/>
      <c r="N18" s="167"/>
    </row>
    <row r="19" spans="2:14" ht="26.1" customHeight="1">
      <c r="B19" s="553"/>
      <c r="C19" s="35" t="s">
        <v>110</v>
      </c>
      <c r="D19" s="36"/>
      <c r="E19" s="342">
        <v>21440.664933000091</v>
      </c>
      <c r="F19" s="101">
        <v>-2773.240449999982</v>
      </c>
      <c r="G19" s="360" t="s">
        <v>139</v>
      </c>
      <c r="H19" s="185" t="s">
        <v>139</v>
      </c>
      <c r="I19" s="77">
        <v>-2773.240449999982</v>
      </c>
      <c r="J19" s="76" t="s">
        <v>139</v>
      </c>
      <c r="K19" s="78">
        <v>1509.3102439999921</v>
      </c>
      <c r="L19" s="77">
        <v>1509.3102439999921</v>
      </c>
    </row>
    <row r="20" spans="2:14" ht="26.1" customHeight="1">
      <c r="B20" s="553"/>
      <c r="C20" s="35"/>
      <c r="D20" s="331" t="s">
        <v>58</v>
      </c>
      <c r="E20" s="343">
        <v>173030.00848300004</v>
      </c>
      <c r="F20" s="100">
        <v>154164.36743300001</v>
      </c>
      <c r="G20" s="361">
        <v>-0.10903103580355866</v>
      </c>
      <c r="H20" s="186">
        <v>-7.7033186868280645E-2</v>
      </c>
      <c r="I20" s="80">
        <v>154164.36743300001</v>
      </c>
      <c r="J20" s="79">
        <v>-7.7033186868280645E-2</v>
      </c>
      <c r="K20" s="81">
        <v>167031.32251299999</v>
      </c>
      <c r="L20" s="80">
        <v>167031.32251299999</v>
      </c>
    </row>
    <row r="21" spans="2:14" ht="26.1" customHeight="1">
      <c r="B21" s="553"/>
      <c r="C21" s="35"/>
      <c r="D21" s="332" t="s">
        <v>59</v>
      </c>
      <c r="E21" s="342">
        <v>151695.91549299995</v>
      </c>
      <c r="F21" s="101">
        <v>150478.34414599999</v>
      </c>
      <c r="G21" s="360">
        <v>-8.0263950617454061E-3</v>
      </c>
      <c r="H21" s="185">
        <v>-6.6477211072493492E-2</v>
      </c>
      <c r="I21" s="77">
        <v>150478.34414599999</v>
      </c>
      <c r="J21" s="76">
        <v>-6.6477211072493492E-2</v>
      </c>
      <c r="K21" s="78">
        <v>161194.076814</v>
      </c>
      <c r="L21" s="77">
        <v>161194.076814</v>
      </c>
    </row>
    <row r="22" spans="2:14" ht="26.1" customHeight="1">
      <c r="B22" s="553"/>
      <c r="C22" s="35"/>
      <c r="D22" s="207" t="s">
        <v>77</v>
      </c>
      <c r="E22" s="344">
        <v>-106.57194299999992</v>
      </c>
      <c r="F22" s="102">
        <v>6459.2637370000002</v>
      </c>
      <c r="G22" s="362" t="s">
        <v>139</v>
      </c>
      <c r="H22" s="187">
        <v>0.4924584260002558</v>
      </c>
      <c r="I22" s="83">
        <v>6459.2637370000002</v>
      </c>
      <c r="J22" s="82">
        <v>0.4924584260002558</v>
      </c>
      <c r="K22" s="84">
        <v>4327.9354549999998</v>
      </c>
      <c r="L22" s="83">
        <v>4327.9354549999998</v>
      </c>
    </row>
    <row r="23" spans="2:14" ht="26.1" customHeight="1">
      <c r="B23" s="553"/>
      <c r="C23" s="62" t="s">
        <v>76</v>
      </c>
      <c r="D23" s="36"/>
      <c r="E23" s="341">
        <v>-4919.3752409999997</v>
      </c>
      <c r="F23" s="129">
        <v>-8467.0798400000003</v>
      </c>
      <c r="G23" s="364" t="s">
        <v>139</v>
      </c>
      <c r="H23" s="184" t="s">
        <v>139</v>
      </c>
      <c r="I23" s="130">
        <v>-8467.0798400000003</v>
      </c>
      <c r="J23" s="131" t="s">
        <v>139</v>
      </c>
      <c r="K23" s="132">
        <v>-2231.3808800000002</v>
      </c>
      <c r="L23" s="130">
        <v>-2231.3808800000002</v>
      </c>
    </row>
    <row r="24" spans="2:14" ht="26.1" customHeight="1">
      <c r="B24" s="553"/>
      <c r="C24" s="62" t="s">
        <v>162</v>
      </c>
      <c r="D24" s="36"/>
      <c r="E24" s="341">
        <v>296347.06889400003</v>
      </c>
      <c r="F24" s="129">
        <v>-81313.442437000005</v>
      </c>
      <c r="G24" s="364" t="s">
        <v>139</v>
      </c>
      <c r="H24" s="184" t="s">
        <v>139</v>
      </c>
      <c r="I24" s="177">
        <v>-81313.442437000005</v>
      </c>
      <c r="J24" s="131" t="s">
        <v>139</v>
      </c>
      <c r="K24" s="132">
        <v>33089.395589</v>
      </c>
      <c r="L24" s="177">
        <v>33089.395589</v>
      </c>
    </row>
    <row r="25" spans="2:14" ht="26.1" customHeight="1">
      <c r="B25" s="553"/>
      <c r="C25" s="62" t="s">
        <v>75</v>
      </c>
      <c r="D25" s="36"/>
      <c r="E25" s="341">
        <v>14401.651908</v>
      </c>
      <c r="F25" s="129">
        <v>7456.7976859999999</v>
      </c>
      <c r="G25" s="364">
        <v>-0.48222622421127881</v>
      </c>
      <c r="H25" s="184">
        <v>-0.38166798995697848</v>
      </c>
      <c r="I25" s="130">
        <v>7456.7976859999999</v>
      </c>
      <c r="J25" s="131">
        <v>-0.38166798995697848</v>
      </c>
      <c r="K25" s="132">
        <v>12059.536891</v>
      </c>
      <c r="L25" s="130">
        <v>12059.536891</v>
      </c>
    </row>
    <row r="26" spans="2:14" ht="26.1" customHeight="1" thickBot="1">
      <c r="B26" s="554"/>
      <c r="C26" s="124" t="s">
        <v>116</v>
      </c>
      <c r="D26" s="333"/>
      <c r="E26" s="392">
        <v>-141874.40410599971</v>
      </c>
      <c r="F26" s="133">
        <v>265852.45944600011</v>
      </c>
      <c r="G26" s="401" t="s">
        <v>139</v>
      </c>
      <c r="H26" s="190">
        <v>1.3254878297421477</v>
      </c>
      <c r="I26" s="134">
        <v>265852.45944600011</v>
      </c>
      <c r="J26" s="135">
        <v>1.3254878297421477</v>
      </c>
      <c r="K26" s="136">
        <v>114321.15706900005</v>
      </c>
      <c r="L26" s="141">
        <v>114321.15706900005</v>
      </c>
    </row>
    <row r="27" spans="2:14" ht="26.1" customHeight="1">
      <c r="B27" s="555" t="s">
        <v>62</v>
      </c>
      <c r="C27" s="123" t="s">
        <v>54</v>
      </c>
      <c r="D27" s="334"/>
      <c r="E27" s="397">
        <v>961763.15995700005</v>
      </c>
      <c r="F27" s="137">
        <v>933961.61080599995</v>
      </c>
      <c r="G27" s="402">
        <v>-2.8906855979223711E-2</v>
      </c>
      <c r="H27" s="191">
        <v>-4.8268132162481048E-2</v>
      </c>
      <c r="I27" s="138">
        <v>933961.61080599995</v>
      </c>
      <c r="J27" s="139">
        <v>-4.8268132162481048E-2</v>
      </c>
      <c r="K27" s="140">
        <v>981328.50476899999</v>
      </c>
      <c r="L27" s="142">
        <v>981328.50476899999</v>
      </c>
    </row>
    <row r="28" spans="2:14" ht="26.1" customHeight="1">
      <c r="B28" s="550"/>
      <c r="C28" s="62" t="s">
        <v>55</v>
      </c>
      <c r="D28" s="33"/>
      <c r="E28" s="341">
        <v>867568.75946900016</v>
      </c>
      <c r="F28" s="129">
        <v>796210.87842900003</v>
      </c>
      <c r="G28" s="364">
        <v>-8.2250404087481299E-2</v>
      </c>
      <c r="H28" s="184">
        <v>-1.5121164344689797E-2</v>
      </c>
      <c r="I28" s="130">
        <v>796210.87842900003</v>
      </c>
      <c r="J28" s="131">
        <v>-1.5121164344689797E-2</v>
      </c>
      <c r="K28" s="132">
        <v>808435.36240600003</v>
      </c>
      <c r="L28" s="143">
        <v>808435.36240600003</v>
      </c>
    </row>
    <row r="29" spans="2:14" ht="26.1" customHeight="1">
      <c r="B29" s="550"/>
      <c r="C29" s="62" t="s">
        <v>56</v>
      </c>
      <c r="D29" s="33"/>
      <c r="E29" s="398">
        <v>146297.01420000003</v>
      </c>
      <c r="F29" s="144">
        <v>151760.383584</v>
      </c>
      <c r="G29" s="364">
        <v>3.7344366963847131E-2</v>
      </c>
      <c r="H29" s="184">
        <v>-3.4678582655889634E-2</v>
      </c>
      <c r="I29" s="130">
        <v>151760.383584</v>
      </c>
      <c r="J29" s="131">
        <v>-3.4678582655889634E-2</v>
      </c>
      <c r="K29" s="132">
        <v>157212.282725</v>
      </c>
      <c r="L29" s="143">
        <v>157212.282725</v>
      </c>
    </row>
    <row r="30" spans="2:14" ht="26.1" customHeight="1" thickBot="1">
      <c r="B30" s="551"/>
      <c r="C30" s="124" t="s">
        <v>116</v>
      </c>
      <c r="D30" s="38"/>
      <c r="E30" s="399">
        <v>-52102.613712000137</v>
      </c>
      <c r="F30" s="145">
        <v>-14009.651207000075</v>
      </c>
      <c r="G30" s="401" t="s">
        <v>139</v>
      </c>
      <c r="H30" s="190" t="s">
        <v>139</v>
      </c>
      <c r="I30" s="134">
        <v>-14009.651207000075</v>
      </c>
      <c r="J30" s="135" t="s">
        <v>139</v>
      </c>
      <c r="K30" s="136">
        <v>15680.859637999965</v>
      </c>
      <c r="L30" s="141">
        <v>15680.859637999965</v>
      </c>
    </row>
    <row r="31" spans="2:14" ht="26.1" customHeight="1" thickBot="1">
      <c r="B31" s="556" t="s">
        <v>117</v>
      </c>
      <c r="C31" s="556"/>
      <c r="D31" s="557"/>
      <c r="E31" s="400">
        <v>-153894.86357799996</v>
      </c>
      <c r="F31" s="146">
        <v>302065.35979500005</v>
      </c>
      <c r="G31" s="403" t="s">
        <v>139</v>
      </c>
      <c r="H31" s="192">
        <v>0.71711999352222011</v>
      </c>
      <c r="I31" s="147">
        <v>302065.35979500005</v>
      </c>
      <c r="J31" s="148">
        <v>0.71711999352222011</v>
      </c>
      <c r="K31" s="149">
        <v>175913.94948200003</v>
      </c>
      <c r="L31" s="150">
        <v>175913.94948200003</v>
      </c>
    </row>
    <row r="32" spans="2:14" ht="15" customHeight="1">
      <c r="B32" s="114"/>
      <c r="C32" s="225"/>
      <c r="D32" s="225"/>
      <c r="E32" s="129"/>
      <c r="F32" s="129"/>
      <c r="G32" s="166"/>
      <c r="H32" s="166"/>
      <c r="I32" s="223"/>
      <c r="J32" s="166"/>
      <c r="K32" s="129"/>
      <c r="L32" s="224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4"/>
    </row>
    <row r="37" spans="1:13">
      <c r="D37" s="114"/>
    </row>
  </sheetData>
  <mergeCells count="12">
    <mergeCell ref="L6:L7"/>
    <mergeCell ref="B5:D7"/>
    <mergeCell ref="F5:J5"/>
    <mergeCell ref="K5:L5"/>
    <mergeCell ref="F6:F7"/>
    <mergeCell ref="K6:K7"/>
    <mergeCell ref="B8:B11"/>
    <mergeCell ref="B12:B26"/>
    <mergeCell ref="B27:B30"/>
    <mergeCell ref="B31:D31"/>
    <mergeCell ref="I6:I7"/>
    <mergeCell ref="E5:E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L55"/>
  <sheetViews>
    <sheetView showGridLines="0"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7" t="s">
        <v>114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2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2" ht="15.95" customHeight="1">
      <c r="A5" s="6"/>
      <c r="B5" s="523" t="s">
        <v>4</v>
      </c>
      <c r="C5" s="524"/>
      <c r="D5" s="576" t="str">
        <f>'(6) BS'!D5:D6</f>
        <v>2026. 3월 말</v>
      </c>
      <c r="E5" s="523"/>
      <c r="F5" s="523"/>
      <c r="G5" s="29"/>
      <c r="H5" s="486"/>
      <c r="I5" s="574" t="str">
        <f>'(6) BS'!G5:G6</f>
        <v>2025. 12월 말</v>
      </c>
      <c r="J5" s="574"/>
      <c r="K5" s="42"/>
      <c r="L5" s="15"/>
    </row>
    <row r="6" spans="1:12" ht="15.95" customHeight="1" thickBot="1">
      <c r="A6" s="6"/>
      <c r="B6" s="527"/>
      <c r="C6" s="528"/>
      <c r="D6" s="510"/>
      <c r="E6" s="527"/>
      <c r="F6" s="527"/>
      <c r="G6" s="31" t="s">
        <v>2</v>
      </c>
      <c r="H6" s="487" t="s">
        <v>3</v>
      </c>
      <c r="I6" s="575"/>
      <c r="J6" s="575"/>
      <c r="K6" s="43" t="s">
        <v>2</v>
      </c>
      <c r="L6" s="15"/>
    </row>
    <row r="7" spans="1:12" ht="18.600000000000001" customHeight="1" thickTop="1" thickBot="1">
      <c r="A7" s="6"/>
      <c r="B7" s="422"/>
      <c r="C7" s="423" t="s">
        <v>150</v>
      </c>
      <c r="D7" s="577">
        <v>46106590.209436998</v>
      </c>
      <c r="E7" s="578"/>
      <c r="F7" s="579"/>
      <c r="G7" s="459">
        <f>D7/$D$7</f>
        <v>1</v>
      </c>
      <c r="H7" s="460">
        <f t="shared" ref="H7:H21" si="0">IF(D7*I7&gt;0,D7/I7-1,"")</f>
        <v>-1.9337484488353263E-2</v>
      </c>
      <c r="I7" s="577">
        <v>47015756.674845003</v>
      </c>
      <c r="J7" s="579"/>
      <c r="K7" s="461">
        <f>I7/$I$7</f>
        <v>1</v>
      </c>
      <c r="L7" s="15"/>
    </row>
    <row r="8" spans="1:12" ht="18.600000000000001" customHeight="1">
      <c r="A8" s="6"/>
      <c r="B8" s="424"/>
      <c r="C8" s="425" t="s">
        <v>151</v>
      </c>
      <c r="D8" s="580">
        <v>1521149.6362139999</v>
      </c>
      <c r="E8" s="581"/>
      <c r="F8" s="582"/>
      <c r="G8" s="462">
        <f t="shared" ref="G8:G21" si="1">D8/$D$7</f>
        <v>3.2992021949665981E-2</v>
      </c>
      <c r="H8" s="463">
        <f t="shared" si="0"/>
        <v>-7.6557868897269787E-2</v>
      </c>
      <c r="I8" s="580">
        <v>1647260.3804609999</v>
      </c>
      <c r="J8" s="582"/>
      <c r="K8" s="464">
        <f t="shared" ref="K8:K21" si="2">I8/$I$7</f>
        <v>3.5036347321882814E-2</v>
      </c>
      <c r="L8" s="15"/>
    </row>
    <row r="9" spans="1:12" ht="18.600000000000001" customHeight="1">
      <c r="A9" s="6"/>
      <c r="B9" s="426"/>
      <c r="C9" s="427" t="s">
        <v>152</v>
      </c>
      <c r="D9" s="558">
        <v>185463.99283599999</v>
      </c>
      <c r="E9" s="559"/>
      <c r="F9" s="560"/>
      <c r="G9" s="465">
        <f t="shared" si="1"/>
        <v>4.0225050690918286E-3</v>
      </c>
      <c r="H9" s="466">
        <f t="shared" si="0"/>
        <v>-1.5320618325654456E-2</v>
      </c>
      <c r="I9" s="558">
        <v>188349.62556099999</v>
      </c>
      <c r="J9" s="560"/>
      <c r="K9" s="467">
        <f t="shared" si="2"/>
        <v>4.0060958045108593E-3</v>
      </c>
      <c r="L9" s="15"/>
    </row>
    <row r="10" spans="1:12" ht="18.600000000000001" customHeight="1">
      <c r="A10" s="6"/>
      <c r="B10" s="428"/>
      <c r="C10" s="429" t="s">
        <v>153</v>
      </c>
      <c r="D10" s="563">
        <v>19143093.674584001</v>
      </c>
      <c r="E10" s="564"/>
      <c r="F10" s="565"/>
      <c r="G10" s="462">
        <f t="shared" si="1"/>
        <v>0.41519213604014971</v>
      </c>
      <c r="H10" s="463">
        <f t="shared" si="0"/>
        <v>-5.2969946986929917E-2</v>
      </c>
      <c r="I10" s="563">
        <v>20213818.572788</v>
      </c>
      <c r="J10" s="565"/>
      <c r="K10" s="464">
        <f t="shared" si="2"/>
        <v>0.42993711050072425</v>
      </c>
      <c r="L10" s="15"/>
    </row>
    <row r="11" spans="1:12" ht="18.600000000000001" customHeight="1">
      <c r="A11" s="6"/>
      <c r="B11" s="430"/>
      <c r="C11" s="431" t="s">
        <v>154</v>
      </c>
      <c r="D11" s="568">
        <v>10794682.51234</v>
      </c>
      <c r="E11" s="569"/>
      <c r="F11" s="570"/>
      <c r="G11" s="468">
        <f t="shared" si="1"/>
        <v>0.23412450288138131</v>
      </c>
      <c r="H11" s="469">
        <f t="shared" si="0"/>
        <v>-6.06654799284293E-2</v>
      </c>
      <c r="I11" s="568">
        <v>11491840.533570001</v>
      </c>
      <c r="J11" s="570"/>
      <c r="K11" s="470">
        <f t="shared" si="2"/>
        <v>0.24442530220338915</v>
      </c>
      <c r="L11" s="15"/>
    </row>
    <row r="12" spans="1:12" ht="18.600000000000001" customHeight="1">
      <c r="A12" s="6"/>
      <c r="B12" s="430"/>
      <c r="C12" s="431" t="s">
        <v>155</v>
      </c>
      <c r="D12" s="568">
        <v>5907796.9176139999</v>
      </c>
      <c r="E12" s="569"/>
      <c r="F12" s="570"/>
      <c r="G12" s="468">
        <f t="shared" si="1"/>
        <v>0.1281334596806685</v>
      </c>
      <c r="H12" s="469">
        <f t="shared" si="0"/>
        <v>-5.3995898427959488E-2</v>
      </c>
      <c r="I12" s="568">
        <v>6245001.3776860004</v>
      </c>
      <c r="J12" s="570"/>
      <c r="K12" s="470">
        <f t="shared" si="2"/>
        <v>0.13282783941723275</v>
      </c>
      <c r="L12" s="15"/>
    </row>
    <row r="13" spans="1:12" ht="18.600000000000001" customHeight="1">
      <c r="A13" s="6"/>
      <c r="B13" s="432"/>
      <c r="C13" s="433" t="s">
        <v>156</v>
      </c>
      <c r="D13" s="571">
        <v>2440614.2446300001</v>
      </c>
      <c r="E13" s="572"/>
      <c r="F13" s="573"/>
      <c r="G13" s="468">
        <f t="shared" si="1"/>
        <v>5.2934173478099894E-2</v>
      </c>
      <c r="H13" s="469">
        <f t="shared" si="0"/>
        <v>-1.4680161289654658E-2</v>
      </c>
      <c r="I13" s="571">
        <v>2476976.6615320002</v>
      </c>
      <c r="J13" s="573"/>
      <c r="K13" s="470">
        <f t="shared" si="2"/>
        <v>5.2683968880102384E-2</v>
      </c>
      <c r="L13" s="15"/>
    </row>
    <row r="14" spans="1:12" ht="18.600000000000001" customHeight="1">
      <c r="A14" s="6"/>
      <c r="B14" s="430"/>
      <c r="C14" s="427" t="s">
        <v>157</v>
      </c>
      <c r="D14" s="563">
        <v>5586768.3227650002</v>
      </c>
      <c r="E14" s="564"/>
      <c r="F14" s="565"/>
      <c r="G14" s="471">
        <f t="shared" si="1"/>
        <v>0.12117071111499181</v>
      </c>
      <c r="H14" s="472">
        <f t="shared" si="0"/>
        <v>-7.5815720484955329E-2</v>
      </c>
      <c r="I14" s="566">
        <v>6045080.4526739996</v>
      </c>
      <c r="J14" s="567"/>
      <c r="K14" s="473">
        <f t="shared" si="2"/>
        <v>0.12857562826184013</v>
      </c>
      <c r="L14" s="15"/>
    </row>
    <row r="15" spans="1:12" ht="18.600000000000001" customHeight="1">
      <c r="A15" s="6"/>
      <c r="B15" s="434"/>
      <c r="C15" s="429" t="s">
        <v>158</v>
      </c>
      <c r="D15" s="563">
        <v>7193126.5817419998</v>
      </c>
      <c r="E15" s="564"/>
      <c r="F15" s="565"/>
      <c r="G15" s="471">
        <f t="shared" si="1"/>
        <v>0.15601081210012632</v>
      </c>
      <c r="H15" s="472">
        <f t="shared" si="0"/>
        <v>3.7975725685416295E-2</v>
      </c>
      <c r="I15" s="566">
        <v>6929956.4563440001</v>
      </c>
      <c r="J15" s="567"/>
      <c r="K15" s="473">
        <f t="shared" si="2"/>
        <v>0.14739646761979602</v>
      </c>
      <c r="L15" s="15"/>
    </row>
    <row r="16" spans="1:12" ht="18.600000000000001" customHeight="1">
      <c r="A16" s="6"/>
      <c r="B16" s="430"/>
      <c r="C16" s="431" t="s">
        <v>159</v>
      </c>
      <c r="D16" s="568">
        <v>6085305.7548970003</v>
      </c>
      <c r="E16" s="569"/>
      <c r="F16" s="570"/>
      <c r="G16" s="468">
        <f t="shared" si="1"/>
        <v>0.13198342638774171</v>
      </c>
      <c r="H16" s="469">
        <f t="shared" si="0"/>
        <v>4.2375065239864895E-2</v>
      </c>
      <c r="I16" s="568">
        <v>5837923.3711780002</v>
      </c>
      <c r="J16" s="570"/>
      <c r="K16" s="470">
        <f t="shared" si="2"/>
        <v>0.12416950792799819</v>
      </c>
      <c r="L16" s="15"/>
    </row>
    <row r="17" spans="1:12" ht="18.600000000000001" customHeight="1">
      <c r="A17" s="6"/>
      <c r="B17" s="432"/>
      <c r="C17" s="433" t="s">
        <v>133</v>
      </c>
      <c r="D17" s="571">
        <v>1107820.8268449996</v>
      </c>
      <c r="E17" s="572"/>
      <c r="F17" s="573"/>
      <c r="G17" s="474">
        <f t="shared" si="1"/>
        <v>2.4027385712384629E-2</v>
      </c>
      <c r="H17" s="475">
        <f t="shared" si="0"/>
        <v>5.4879685209533458E-2</v>
      </c>
      <c r="I17" s="571">
        <v>1050186.900343</v>
      </c>
      <c r="J17" s="573"/>
      <c r="K17" s="476">
        <f t="shared" si="2"/>
        <v>2.2336913720350373E-2</v>
      </c>
      <c r="L17" s="15"/>
    </row>
    <row r="18" spans="1:12" ht="18.600000000000001" customHeight="1">
      <c r="A18" s="6"/>
      <c r="B18" s="424"/>
      <c r="C18" s="425" t="s">
        <v>147</v>
      </c>
      <c r="D18" s="558">
        <v>402850.55869199999</v>
      </c>
      <c r="E18" s="559"/>
      <c r="F18" s="560"/>
      <c r="G18" s="465">
        <f t="shared" si="1"/>
        <v>8.7373747844303913E-3</v>
      </c>
      <c r="H18" s="466">
        <f t="shared" si="0"/>
        <v>3.4501686705410428E-2</v>
      </c>
      <c r="I18" s="561">
        <v>389415.08155</v>
      </c>
      <c r="J18" s="562"/>
      <c r="K18" s="467">
        <f t="shared" si="2"/>
        <v>8.2826505216781945E-3</v>
      </c>
      <c r="L18" s="15"/>
    </row>
    <row r="19" spans="1:12" ht="18.600000000000001" customHeight="1">
      <c r="A19" s="6"/>
      <c r="B19" s="435"/>
      <c r="C19" s="436" t="s">
        <v>148</v>
      </c>
      <c r="D19" s="558">
        <v>895184.76545399998</v>
      </c>
      <c r="E19" s="559"/>
      <c r="F19" s="560"/>
      <c r="G19" s="462">
        <f t="shared" si="1"/>
        <v>1.9415549087183973E-2</v>
      </c>
      <c r="H19" s="463">
        <f t="shared" si="0"/>
        <v>7.9723762601393133E-2</v>
      </c>
      <c r="I19" s="561">
        <v>829086.84282100003</v>
      </c>
      <c r="J19" s="562"/>
      <c r="K19" s="464">
        <f t="shared" si="2"/>
        <v>1.7634233743271627E-2</v>
      </c>
      <c r="L19" s="15"/>
    </row>
    <row r="20" spans="1:12" ht="18.600000000000001" customHeight="1">
      <c r="A20" s="6"/>
      <c r="B20" s="426"/>
      <c r="C20" s="427" t="s">
        <v>149</v>
      </c>
      <c r="D20" s="558">
        <v>9973204.7268889993</v>
      </c>
      <c r="E20" s="559"/>
      <c r="F20" s="560"/>
      <c r="G20" s="465">
        <f t="shared" si="1"/>
        <v>0.21630757515544285</v>
      </c>
      <c r="H20" s="466">
        <f t="shared" si="0"/>
        <v>4.2320210023825133E-2</v>
      </c>
      <c r="I20" s="561">
        <v>9568273.3875619993</v>
      </c>
      <c r="J20" s="562"/>
      <c r="K20" s="467">
        <f t="shared" si="2"/>
        <v>0.20351205774980846</v>
      </c>
      <c r="L20" s="15"/>
    </row>
    <row r="21" spans="1:12" ht="18.600000000000001" customHeight="1" thickBot="1">
      <c r="A21" s="6"/>
      <c r="B21" s="437"/>
      <c r="C21" s="438" t="s">
        <v>160</v>
      </c>
      <c r="D21" s="583">
        <v>1205747.9502610001</v>
      </c>
      <c r="E21" s="584"/>
      <c r="F21" s="585"/>
      <c r="G21" s="477">
        <f t="shared" si="1"/>
        <v>2.6151314698917166E-2</v>
      </c>
      <c r="H21" s="478">
        <f t="shared" si="0"/>
        <v>1.022879982311764E-3</v>
      </c>
      <c r="I21" s="586">
        <v>1204515.8750839999</v>
      </c>
      <c r="J21" s="587"/>
      <c r="K21" s="479">
        <f t="shared" si="2"/>
        <v>2.5619408476487544E-2</v>
      </c>
      <c r="L21" s="15"/>
    </row>
    <row r="22" spans="1:12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2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2" ht="15.95" customHeight="1">
      <c r="A24" s="8"/>
      <c r="B24" s="523" t="s">
        <v>4</v>
      </c>
      <c r="C24" s="524"/>
      <c r="D24" s="492" t="str">
        <f>'(5) IS'!D5</f>
        <v>25.4Q</v>
      </c>
      <c r="E24" s="505">
        <v>2026</v>
      </c>
      <c r="F24" s="505"/>
      <c r="G24" s="505"/>
      <c r="H24" s="505"/>
      <c r="I24" s="505"/>
      <c r="J24" s="507">
        <v>2025</v>
      </c>
      <c r="K24" s="508"/>
      <c r="L24" s="11"/>
    </row>
    <row r="25" spans="1:12" ht="15.95" customHeight="1">
      <c r="A25" s="8"/>
      <c r="B25" s="525"/>
      <c r="C25" s="526"/>
      <c r="D25" s="493"/>
      <c r="E25" s="546" t="str">
        <f>'(5) IS'!E6</f>
        <v>26.1Q</v>
      </c>
      <c r="F25" s="44"/>
      <c r="G25" s="44"/>
      <c r="H25" s="511" t="str">
        <f>'(5) IS'!H6</f>
        <v>26.1Q
누계</v>
      </c>
      <c r="I25" s="45"/>
      <c r="J25" s="547" t="str">
        <f>'(5) IS'!J6</f>
        <v>25.1Q</v>
      </c>
      <c r="K25" s="497" t="str">
        <f>'(5) IS'!K6</f>
        <v>25.1Q
누계</v>
      </c>
      <c r="L25" s="11"/>
    </row>
    <row r="26" spans="1:12" ht="15.95" customHeight="1" thickBot="1">
      <c r="A26" s="17"/>
      <c r="B26" s="527"/>
      <c r="C26" s="528"/>
      <c r="D26" s="494"/>
      <c r="E26" s="527"/>
      <c r="F26" s="46" t="s">
        <v>167</v>
      </c>
      <c r="G26" s="183" t="s">
        <v>170</v>
      </c>
      <c r="H26" s="512"/>
      <c r="I26" s="46" t="s">
        <v>170</v>
      </c>
      <c r="J26" s="548"/>
      <c r="K26" s="498"/>
      <c r="L26" s="11"/>
    </row>
    <row r="27" spans="1:12" ht="18.600000000000001" customHeight="1" thickTop="1">
      <c r="A27" s="17"/>
      <c r="B27" s="94" t="s">
        <v>131</v>
      </c>
      <c r="C27" s="75"/>
      <c r="D27" s="404">
        <v>4452.2331000007107</v>
      </c>
      <c r="E27" s="106">
        <v>6074.5577200000407</v>
      </c>
      <c r="F27" s="416">
        <v>0.36438447483782266</v>
      </c>
      <c r="G27" s="410">
        <v>-0.94321751388385155</v>
      </c>
      <c r="H27" s="107">
        <v>6074.5577200000407</v>
      </c>
      <c r="I27" s="227">
        <v>-0.94321751388385155</v>
      </c>
      <c r="J27" s="108">
        <v>106979.42509200005</v>
      </c>
      <c r="K27" s="105">
        <v>106979.42509200005</v>
      </c>
      <c r="L27" s="11"/>
    </row>
    <row r="28" spans="1:12" ht="18.600000000000001" customHeight="1">
      <c r="B28" s="74" t="s">
        <v>94</v>
      </c>
      <c r="C28" s="33"/>
      <c r="D28" s="405">
        <v>510758.98140500061</v>
      </c>
      <c r="E28" s="51">
        <v>1053019.551528</v>
      </c>
      <c r="F28" s="22">
        <v>1.0616760348126313</v>
      </c>
      <c r="G28" s="411">
        <v>0.55688478729342816</v>
      </c>
      <c r="H28" s="211">
        <v>1053019.551528</v>
      </c>
      <c r="I28" s="95">
        <v>0.55688478729342816</v>
      </c>
      <c r="J28" s="68">
        <v>676363.18379000004</v>
      </c>
      <c r="K28" s="211">
        <v>676363.18379000004</v>
      </c>
    </row>
    <row r="29" spans="1:12" ht="18.600000000000001" customHeight="1">
      <c r="B29" s="74"/>
      <c r="C29" s="39" t="s">
        <v>111</v>
      </c>
      <c r="D29" s="406">
        <v>29888.114118999991</v>
      </c>
      <c r="E29" s="50">
        <v>34434.138313000003</v>
      </c>
      <c r="F29" s="417">
        <v>0.15210140646211223</v>
      </c>
      <c r="G29" s="412">
        <v>0.25158483434827872</v>
      </c>
      <c r="H29" s="71">
        <v>34434.138313000003</v>
      </c>
      <c r="I29" s="98">
        <v>0.25158483434827872</v>
      </c>
      <c r="J29" s="69">
        <v>27512.428537</v>
      </c>
      <c r="K29" s="71">
        <v>27512.428537</v>
      </c>
    </row>
    <row r="30" spans="1:12" ht="18.600000000000001" customHeight="1">
      <c r="B30" s="35"/>
      <c r="C30" s="96" t="s">
        <v>44</v>
      </c>
      <c r="D30" s="405">
        <v>442842.00422700006</v>
      </c>
      <c r="E30" s="51">
        <v>434884.03331199999</v>
      </c>
      <c r="F30" s="22">
        <v>-1.797022603781917E-2</v>
      </c>
      <c r="G30" s="411">
        <v>4.8579150138237548E-2</v>
      </c>
      <c r="H30" s="211">
        <v>434884.03331199999</v>
      </c>
      <c r="I30" s="110">
        <v>4.8579150138237548E-2</v>
      </c>
      <c r="J30" s="68">
        <v>414736.48723099998</v>
      </c>
      <c r="K30" s="211">
        <v>414736.48723099998</v>
      </c>
    </row>
    <row r="31" spans="1:12" ht="18.600000000000001" customHeight="1">
      <c r="B31" s="35"/>
      <c r="C31" s="96" t="s">
        <v>41</v>
      </c>
      <c r="D31" s="405">
        <v>31726.674770999991</v>
      </c>
      <c r="E31" s="51">
        <v>77041.453431999995</v>
      </c>
      <c r="F31" s="22">
        <v>1.4282864179141876</v>
      </c>
      <c r="G31" s="411">
        <v>-0.22083026775359649</v>
      </c>
      <c r="H31" s="211">
        <v>77041.453431999995</v>
      </c>
      <c r="I31" s="95">
        <v>-0.22083026775359649</v>
      </c>
      <c r="J31" s="68">
        <v>98876.342655</v>
      </c>
      <c r="K31" s="211">
        <v>98876.342655</v>
      </c>
    </row>
    <row r="32" spans="1:12" ht="18.600000000000001" customHeight="1">
      <c r="B32" s="35"/>
      <c r="C32" s="96" t="s">
        <v>42</v>
      </c>
      <c r="D32" s="405">
        <v>-5193.0446660000016</v>
      </c>
      <c r="E32" s="51">
        <v>492656.14423699997</v>
      </c>
      <c r="F32" s="22" t="s">
        <v>139</v>
      </c>
      <c r="G32" s="411">
        <v>2.9842160158182565</v>
      </c>
      <c r="H32" s="211">
        <v>492656.14423699997</v>
      </c>
      <c r="I32" s="110">
        <v>2.9842160158182565</v>
      </c>
      <c r="J32" s="68">
        <v>123651.966229</v>
      </c>
      <c r="K32" s="211">
        <v>123651.966229</v>
      </c>
    </row>
    <row r="33" spans="1:12" ht="18.600000000000001" customHeight="1">
      <c r="B33" s="35"/>
      <c r="C33" s="55" t="s">
        <v>43</v>
      </c>
      <c r="D33" s="407">
        <v>11495.232954000589</v>
      </c>
      <c r="E33" s="52">
        <v>14003.782234000042</v>
      </c>
      <c r="F33" s="418">
        <v>0.21822517995395851</v>
      </c>
      <c r="G33" s="413">
        <v>0.20868562258863377</v>
      </c>
      <c r="H33" s="72">
        <v>14003.782234000042</v>
      </c>
      <c r="I33" s="97">
        <v>0.20868562258863377</v>
      </c>
      <c r="J33" s="70">
        <v>11585.959138000035</v>
      </c>
      <c r="K33" s="72">
        <v>11585.959138000035</v>
      </c>
    </row>
    <row r="34" spans="1:12" ht="18.600000000000001" customHeight="1">
      <c r="B34" s="35" t="s">
        <v>95</v>
      </c>
      <c r="C34" s="33"/>
      <c r="D34" s="405">
        <v>506306.7483049999</v>
      </c>
      <c r="E34" s="51">
        <v>1046944.993808</v>
      </c>
      <c r="F34" s="22">
        <v>1.0678077021744907</v>
      </c>
      <c r="G34" s="411">
        <v>0.83873350409929337</v>
      </c>
      <c r="H34" s="211">
        <v>1046944.993808</v>
      </c>
      <c r="I34" s="110">
        <v>0.83873350409929337</v>
      </c>
      <c r="J34" s="68">
        <v>569383.75869799999</v>
      </c>
      <c r="K34" s="211">
        <v>569383.75869799999</v>
      </c>
    </row>
    <row r="35" spans="1:12" ht="18.600000000000001" customHeight="1">
      <c r="B35" s="35"/>
      <c r="C35" s="39" t="s">
        <v>112</v>
      </c>
      <c r="D35" s="406">
        <v>318907.02018900006</v>
      </c>
      <c r="E35" s="50">
        <v>261847.08988799999</v>
      </c>
      <c r="F35" s="417">
        <v>-0.17892340616140567</v>
      </c>
      <c r="G35" s="412">
        <v>0.10229514180291654</v>
      </c>
      <c r="H35" s="71">
        <v>261847.08988799999</v>
      </c>
      <c r="I35" s="109">
        <v>0.10229514180291654</v>
      </c>
      <c r="J35" s="69">
        <v>237547.168592</v>
      </c>
      <c r="K35" s="71">
        <v>237547.168592</v>
      </c>
    </row>
    <row r="36" spans="1:12" ht="18.600000000000001" customHeight="1">
      <c r="B36" s="35"/>
      <c r="C36" s="96" t="s">
        <v>46</v>
      </c>
      <c r="D36" s="405">
        <v>61828.831552000018</v>
      </c>
      <c r="E36" s="51">
        <v>163348.663791</v>
      </c>
      <c r="F36" s="22">
        <v>1.6419497132760559</v>
      </c>
      <c r="G36" s="411">
        <v>0.73872540254650043</v>
      </c>
      <c r="H36" s="211">
        <v>163348.663791</v>
      </c>
      <c r="I36" s="95">
        <v>0.73872540254650043</v>
      </c>
      <c r="J36" s="68">
        <v>93947.361413000006</v>
      </c>
      <c r="K36" s="211">
        <v>93947.361413000006</v>
      </c>
    </row>
    <row r="37" spans="1:12" ht="18.600000000000001" customHeight="1">
      <c r="B37" s="35"/>
      <c r="C37" s="96" t="s">
        <v>42</v>
      </c>
      <c r="D37" s="405">
        <v>30019.666653999942</v>
      </c>
      <c r="E37" s="51">
        <v>529610.75933000003</v>
      </c>
      <c r="F37" s="22">
        <v>16.642126591017043</v>
      </c>
      <c r="G37" s="411">
        <v>2.405613076862871</v>
      </c>
      <c r="H37" s="211">
        <v>529610.75933000003</v>
      </c>
      <c r="I37" s="110">
        <v>2.405613076862871</v>
      </c>
      <c r="J37" s="68">
        <v>155511.13628499999</v>
      </c>
      <c r="K37" s="211">
        <v>155511.13628499999</v>
      </c>
    </row>
    <row r="38" spans="1:12" ht="18.600000000000001" customHeight="1">
      <c r="B38" s="35"/>
      <c r="C38" s="96" t="s">
        <v>45</v>
      </c>
      <c r="D38" s="405">
        <v>2715.323061000001</v>
      </c>
      <c r="E38" s="51">
        <v>3422.6429010000002</v>
      </c>
      <c r="F38" s="22">
        <v>0.26049196508481276</v>
      </c>
      <c r="G38" s="411">
        <v>0.59951840948470236</v>
      </c>
      <c r="H38" s="211">
        <v>3422.6429010000002</v>
      </c>
      <c r="I38" s="95">
        <v>0.59951840948470236</v>
      </c>
      <c r="J38" s="68">
        <v>2139.7958789999998</v>
      </c>
      <c r="K38" s="211">
        <v>2139.7958789999998</v>
      </c>
    </row>
    <row r="39" spans="1:12" ht="18.600000000000001" customHeight="1">
      <c r="B39" s="57"/>
      <c r="C39" s="111" t="s">
        <v>43</v>
      </c>
      <c r="D39" s="408">
        <v>92835.906848999904</v>
      </c>
      <c r="E39" s="112">
        <v>88715.837898000027</v>
      </c>
      <c r="F39" s="419">
        <v>-4.4380122851616854E-2</v>
      </c>
      <c r="G39" s="414">
        <v>0.10565455319625339</v>
      </c>
      <c r="H39" s="339">
        <v>88715.837898000027</v>
      </c>
      <c r="I39" s="113">
        <v>0.10565455319625339</v>
      </c>
      <c r="J39" s="73">
        <v>80238.296529000043</v>
      </c>
      <c r="K39" s="339">
        <v>80238.296529000043</v>
      </c>
    </row>
    <row r="40" spans="1:12" ht="18.600000000000001" customHeight="1">
      <c r="B40" s="194" t="s">
        <v>132</v>
      </c>
      <c r="C40" s="33"/>
      <c r="D40" s="405">
        <v>293471.13917000033</v>
      </c>
      <c r="E40" s="51">
        <v>233487.50929500003</v>
      </c>
      <c r="F40" s="22">
        <v>-0.20439362468366373</v>
      </c>
      <c r="G40" s="411">
        <v>-0.26347925435214725</v>
      </c>
      <c r="H40" s="211">
        <v>233487.50929500003</v>
      </c>
      <c r="I40" s="95">
        <v>-0.26347925435214725</v>
      </c>
      <c r="J40" s="68">
        <v>317014.16514700005</v>
      </c>
      <c r="K40" s="211">
        <v>317014.16514700005</v>
      </c>
    </row>
    <row r="41" spans="1:12" ht="18.600000000000001" customHeight="1" thickBot="1">
      <c r="B41" s="61"/>
      <c r="C41" s="212" t="s">
        <v>130</v>
      </c>
      <c r="D41" s="409">
        <v>2.4948514335303647E-2</v>
      </c>
      <c r="E41" s="213">
        <v>2.0108978481686322E-2</v>
      </c>
      <c r="F41" s="420">
        <v>-4.8395358536173251E-3</v>
      </c>
      <c r="G41" s="415">
        <v>-7.2130586510344881E-3</v>
      </c>
      <c r="H41" s="214">
        <v>2.0108978481686322E-2</v>
      </c>
      <c r="I41" s="215">
        <v>-7.2130586510344881E-3</v>
      </c>
      <c r="J41" s="216">
        <v>2.732203713272081E-2</v>
      </c>
      <c r="K41" s="214">
        <v>2.732203713272081E-2</v>
      </c>
    </row>
    <row r="42" spans="1:12" ht="15" customHeight="1"/>
    <row r="43" spans="1:12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2">
      <c r="C45" s="6"/>
      <c r="D45" s="6"/>
      <c r="E45" s="6"/>
      <c r="F45" s="6"/>
      <c r="G45" s="6"/>
      <c r="H45" s="6"/>
      <c r="I45" s="6"/>
      <c r="J45" s="6"/>
      <c r="K45" s="6"/>
    </row>
    <row r="46" spans="1:12">
      <c r="C46" s="6"/>
      <c r="D46" s="6"/>
      <c r="E46" s="6"/>
      <c r="F46" s="6"/>
      <c r="H46" s="6"/>
      <c r="J46" s="6"/>
      <c r="K46" s="6"/>
    </row>
    <row r="47" spans="1:12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2">
      <c r="C48" s="6"/>
      <c r="D48" s="324"/>
      <c r="E48" s="324"/>
      <c r="F48" s="324"/>
      <c r="H48" s="324"/>
      <c r="J48" s="324"/>
      <c r="K48" s="324"/>
    </row>
    <row r="50" spans="3:11">
      <c r="C50" s="6"/>
      <c r="D50" s="325"/>
      <c r="E50" s="325"/>
      <c r="F50" s="325"/>
      <c r="H50" s="325"/>
      <c r="J50" s="325"/>
      <c r="K50" s="325"/>
    </row>
    <row r="51" spans="3:11">
      <c r="C51" s="6"/>
      <c r="D51" s="325"/>
      <c r="E51" s="325"/>
      <c r="F51" s="325"/>
      <c r="H51" s="325"/>
      <c r="J51" s="325"/>
      <c r="K51" s="325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1">
    <mergeCell ref="E24:I24"/>
    <mergeCell ref="J24:K24"/>
    <mergeCell ref="D20:F20"/>
    <mergeCell ref="I20:J20"/>
    <mergeCell ref="D21:F21"/>
    <mergeCell ref="I21:J21"/>
    <mergeCell ref="D24:D26"/>
    <mergeCell ref="K25:K26"/>
    <mergeCell ref="I5:J6"/>
    <mergeCell ref="D5:F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I17:J17"/>
    <mergeCell ref="D18:F18"/>
    <mergeCell ref="I18:J18"/>
    <mergeCell ref="D13:F13"/>
    <mergeCell ref="I13:J13"/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  <mergeCell ref="D17:F17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L36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2" width="10.625" style="13" customWidth="1"/>
    <col min="13" max="16384" width="9" style="13"/>
  </cols>
  <sheetData>
    <row r="1" spans="1:12" ht="24.95" customHeight="1">
      <c r="A1" s="6"/>
      <c r="B1" s="7" t="s">
        <v>81</v>
      </c>
      <c r="C1" s="7"/>
      <c r="D1" s="8"/>
      <c r="E1" s="9"/>
      <c r="F1" s="9"/>
      <c r="G1" s="10"/>
      <c r="H1" s="8"/>
      <c r="I1" s="10"/>
      <c r="J1" s="11"/>
      <c r="K1" s="8"/>
    </row>
    <row r="2" spans="1:12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49"/>
    </row>
    <row r="3" spans="1:12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5"/>
    </row>
    <row r="4" spans="1:12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84</v>
      </c>
    </row>
    <row r="5" spans="1:12" ht="15.95" customHeight="1">
      <c r="A5" s="8"/>
      <c r="B5" s="523" t="s">
        <v>4</v>
      </c>
      <c r="C5" s="524"/>
      <c r="D5" s="492" t="s">
        <v>176</v>
      </c>
      <c r="E5" s="505">
        <v>2026</v>
      </c>
      <c r="F5" s="505"/>
      <c r="G5" s="505"/>
      <c r="H5" s="505"/>
      <c r="I5" s="505"/>
      <c r="J5" s="507">
        <v>2025</v>
      </c>
      <c r="K5" s="508"/>
      <c r="L5" s="11"/>
    </row>
    <row r="6" spans="1:12" ht="15.95" customHeight="1">
      <c r="A6" s="8"/>
      <c r="B6" s="525"/>
      <c r="C6" s="526"/>
      <c r="D6" s="493"/>
      <c r="E6" s="546" t="s">
        <v>179</v>
      </c>
      <c r="F6" s="44"/>
      <c r="G6" s="44"/>
      <c r="H6" s="588" t="s">
        <v>182</v>
      </c>
      <c r="I6" s="45"/>
      <c r="J6" s="547" t="s">
        <v>180</v>
      </c>
      <c r="K6" s="589" t="s">
        <v>181</v>
      </c>
      <c r="L6" s="11"/>
    </row>
    <row r="7" spans="1:12" ht="15.95" customHeight="1" thickBot="1">
      <c r="A7" s="17"/>
      <c r="B7" s="527"/>
      <c r="C7" s="528"/>
      <c r="D7" s="494"/>
      <c r="E7" s="527"/>
      <c r="F7" s="46" t="s">
        <v>171</v>
      </c>
      <c r="G7" s="183" t="s">
        <v>170</v>
      </c>
      <c r="H7" s="512"/>
      <c r="I7" s="46" t="s">
        <v>172</v>
      </c>
      <c r="J7" s="548"/>
      <c r="K7" s="498"/>
      <c r="L7" s="11"/>
    </row>
    <row r="8" spans="1:12" ht="26.1" customHeight="1" thickTop="1">
      <c r="B8" s="32" t="s">
        <v>32</v>
      </c>
      <c r="C8" s="152"/>
      <c r="D8" s="341">
        <v>-153894.86357799935</v>
      </c>
      <c r="E8" s="153">
        <v>302065.35979500029</v>
      </c>
      <c r="F8" s="359" t="s">
        <v>139</v>
      </c>
      <c r="G8" s="350">
        <v>0.71711999352222033</v>
      </c>
      <c r="H8" s="130">
        <v>302065.35979500029</v>
      </c>
      <c r="I8" s="127">
        <v>0.71711999352222033</v>
      </c>
      <c r="J8" s="132">
        <v>175913.94948200014</v>
      </c>
      <c r="K8" s="130">
        <v>175913.94948200014</v>
      </c>
      <c r="L8" s="12"/>
    </row>
    <row r="9" spans="1:12" ht="26.1" customHeight="1">
      <c r="B9" s="35" t="s">
        <v>36</v>
      </c>
      <c r="C9" s="33"/>
      <c r="D9" s="342">
        <v>3594738.460101</v>
      </c>
      <c r="E9" s="99">
        <v>3512212.3106470001</v>
      </c>
      <c r="F9" s="360">
        <v>-2.2957483658402555E-2</v>
      </c>
      <c r="G9" s="351">
        <v>2.3182912719967641E-2</v>
      </c>
      <c r="H9" s="77">
        <v>3512212.3106470001</v>
      </c>
      <c r="I9" s="76">
        <v>2.3182912719967641E-2</v>
      </c>
      <c r="J9" s="78">
        <v>3432633.8594829999</v>
      </c>
      <c r="K9" s="77">
        <v>3432633.8594829999</v>
      </c>
      <c r="L9" s="12"/>
    </row>
    <row r="10" spans="1:12" ht="26.1" customHeight="1">
      <c r="B10" s="34"/>
      <c r="C10" s="39" t="s">
        <v>98</v>
      </c>
      <c r="D10" s="343">
        <v>2065262.4688229999</v>
      </c>
      <c r="E10" s="100">
        <v>2035435.0932440001</v>
      </c>
      <c r="F10" s="361">
        <v>-1.4442413993025482E-2</v>
      </c>
      <c r="G10" s="352">
        <v>5.5099872510711023E-2</v>
      </c>
      <c r="H10" s="80">
        <v>2035435.0932440001</v>
      </c>
      <c r="I10" s="79">
        <v>5.5099872510711023E-2</v>
      </c>
      <c r="J10" s="81">
        <v>1929139.73954</v>
      </c>
      <c r="K10" s="80">
        <v>1929139.73954</v>
      </c>
      <c r="L10" s="12"/>
    </row>
    <row r="11" spans="1:12" ht="26.1" customHeight="1">
      <c r="B11" s="35"/>
      <c r="C11" s="207" t="s">
        <v>103</v>
      </c>
      <c r="D11" s="344">
        <v>1529475.9912780002</v>
      </c>
      <c r="E11" s="102">
        <v>1476777.217403</v>
      </c>
      <c r="F11" s="362">
        <v>-3.445544367843667E-2</v>
      </c>
      <c r="G11" s="353">
        <v>-1.7769874976972133E-2</v>
      </c>
      <c r="H11" s="83">
        <v>1476777.217403</v>
      </c>
      <c r="I11" s="82">
        <v>-1.7769874976972133E-2</v>
      </c>
      <c r="J11" s="84">
        <v>1503494.1199429999</v>
      </c>
      <c r="K11" s="83">
        <v>1503494.1199429999</v>
      </c>
      <c r="L11" s="12"/>
    </row>
    <row r="12" spans="1:12" ht="26.1" customHeight="1">
      <c r="B12" s="35" t="s">
        <v>37</v>
      </c>
      <c r="C12" s="33"/>
      <c r="D12" s="342">
        <v>3547241.9956319993</v>
      </c>
      <c r="E12" s="99">
        <v>2976342.6157729998</v>
      </c>
      <c r="F12" s="360">
        <v>-0.16094176280106998</v>
      </c>
      <c r="G12" s="351">
        <v>-3.0077862382000276E-2</v>
      </c>
      <c r="H12" s="77">
        <v>2976342.6157729998</v>
      </c>
      <c r="I12" s="76">
        <v>-3.0077862382000276E-2</v>
      </c>
      <c r="J12" s="78">
        <v>3068640.7705699997</v>
      </c>
      <c r="K12" s="77">
        <v>3068640.7705699997</v>
      </c>
      <c r="L12" s="12"/>
    </row>
    <row r="13" spans="1:12" ht="26.1" customHeight="1">
      <c r="B13" s="34"/>
      <c r="C13" s="39" t="s">
        <v>98</v>
      </c>
      <c r="D13" s="343">
        <v>2194517.2363989996</v>
      </c>
      <c r="E13" s="100">
        <v>1756132.7546709999</v>
      </c>
      <c r="F13" s="361">
        <v>-0.19976351721317442</v>
      </c>
      <c r="G13" s="352">
        <v>-2.0311665962584935E-2</v>
      </c>
      <c r="H13" s="80">
        <v>1756132.7546709999</v>
      </c>
      <c r="I13" s="79">
        <v>-2.0311665962584935E-2</v>
      </c>
      <c r="J13" s="81">
        <v>1792542.2745759999</v>
      </c>
      <c r="K13" s="80">
        <v>1792542.2745759999</v>
      </c>
      <c r="L13" s="12"/>
    </row>
    <row r="14" spans="1:12" ht="26.1" customHeight="1">
      <c r="B14" s="35"/>
      <c r="C14" s="207" t="s">
        <v>99</v>
      </c>
      <c r="D14" s="344">
        <v>1352724.7592329998</v>
      </c>
      <c r="E14" s="102">
        <v>1220209.8611020001</v>
      </c>
      <c r="F14" s="362">
        <v>-9.7961464242094731E-2</v>
      </c>
      <c r="G14" s="353">
        <v>-4.3796489900621793E-2</v>
      </c>
      <c r="H14" s="83">
        <v>1220209.8611020001</v>
      </c>
      <c r="I14" s="82">
        <v>-4.3796489900621793E-2</v>
      </c>
      <c r="J14" s="84">
        <v>1276098.495994</v>
      </c>
      <c r="K14" s="83">
        <v>1276098.495994</v>
      </c>
      <c r="L14" s="12"/>
    </row>
    <row r="15" spans="1:12" ht="26.1" customHeight="1">
      <c r="B15" s="35" t="s">
        <v>38</v>
      </c>
      <c r="C15" s="36"/>
      <c r="D15" s="342">
        <v>105910.46108899997</v>
      </c>
      <c r="E15" s="99">
        <v>56661.785275000002</v>
      </c>
      <c r="F15" s="360">
        <v>-0.46500294029137235</v>
      </c>
      <c r="G15" s="351">
        <v>-0.39663009433042939</v>
      </c>
      <c r="H15" s="77">
        <v>56661.785275000002</v>
      </c>
      <c r="I15" s="76">
        <v>-0.39663009433042939</v>
      </c>
      <c r="J15" s="78">
        <v>93908.868742999999</v>
      </c>
      <c r="K15" s="77">
        <v>93908.868742999999</v>
      </c>
      <c r="L15" s="12"/>
    </row>
    <row r="16" spans="1:12" ht="26.1" customHeight="1">
      <c r="B16" s="34"/>
      <c r="C16" s="39" t="s">
        <v>100</v>
      </c>
      <c r="D16" s="343">
        <v>14680.818434000001</v>
      </c>
      <c r="E16" s="100">
        <v>10653.718263999999</v>
      </c>
      <c r="F16" s="361">
        <v>-0.27431033140996075</v>
      </c>
      <c r="G16" s="352">
        <v>204.12971204545087</v>
      </c>
      <c r="H16" s="80">
        <v>10653.718263999999</v>
      </c>
      <c r="I16" s="79">
        <v>204.12971204545087</v>
      </c>
      <c r="J16" s="81">
        <v>51.936495000000001</v>
      </c>
      <c r="K16" s="80">
        <v>51.936495000000001</v>
      </c>
      <c r="L16" s="12"/>
    </row>
    <row r="17" spans="2:12" ht="26.1" customHeight="1">
      <c r="B17" s="35"/>
      <c r="C17" s="207" t="s">
        <v>99</v>
      </c>
      <c r="D17" s="344">
        <v>91229.642654999974</v>
      </c>
      <c r="E17" s="102">
        <v>46008.067010999999</v>
      </c>
      <c r="F17" s="362">
        <v>-0.49568949661474471</v>
      </c>
      <c r="G17" s="353">
        <v>-0.50980640524844789</v>
      </c>
      <c r="H17" s="83">
        <v>46008.067010999999</v>
      </c>
      <c r="I17" s="82">
        <v>-0.50980640524844789</v>
      </c>
      <c r="J17" s="84">
        <v>93856.932247999997</v>
      </c>
      <c r="K17" s="83">
        <v>93856.932247999997</v>
      </c>
      <c r="L17" s="12"/>
    </row>
    <row r="18" spans="2:12" ht="26.1" customHeight="1">
      <c r="B18" s="35" t="s">
        <v>39</v>
      </c>
      <c r="C18" s="33"/>
      <c r="D18" s="342">
        <v>283916.08745000005</v>
      </c>
      <c r="E18" s="99">
        <v>276386.85639900004</v>
      </c>
      <c r="F18" s="360">
        <v>-2.6519212485012766E-2</v>
      </c>
      <c r="G18" s="351">
        <v>6.7070570876161195E-2</v>
      </c>
      <c r="H18" s="77">
        <v>276386.85639900004</v>
      </c>
      <c r="I18" s="76">
        <v>6.7070570876161195E-2</v>
      </c>
      <c r="J18" s="78">
        <v>259014.59935500001</v>
      </c>
      <c r="K18" s="77">
        <v>259014.59935500001</v>
      </c>
      <c r="L18" s="12"/>
    </row>
    <row r="19" spans="2:12" ht="26.1" customHeight="1">
      <c r="B19" s="34"/>
      <c r="C19" s="39" t="s">
        <v>101</v>
      </c>
      <c r="D19" s="343">
        <v>6680.7902500000018</v>
      </c>
      <c r="E19" s="100">
        <v>14019.512247999999</v>
      </c>
      <c r="F19" s="361">
        <v>1.0984811262410155</v>
      </c>
      <c r="G19" s="352">
        <v>0.94281519198318908</v>
      </c>
      <c r="H19" s="80">
        <v>14019.512247999999</v>
      </c>
      <c r="I19" s="79">
        <v>0.94281519198318908</v>
      </c>
      <c r="J19" s="81">
        <v>7216.0812340000002</v>
      </c>
      <c r="K19" s="80">
        <v>7216.0812340000002</v>
      </c>
      <c r="L19" s="12"/>
    </row>
    <row r="20" spans="2:12" ht="26.1" customHeight="1">
      <c r="B20" s="35"/>
      <c r="C20" s="207" t="s">
        <v>102</v>
      </c>
      <c r="D20" s="344">
        <v>277235.29720000003</v>
      </c>
      <c r="E20" s="102">
        <v>262367.34415100003</v>
      </c>
      <c r="F20" s="362">
        <v>-5.362936537721652E-2</v>
      </c>
      <c r="G20" s="353">
        <v>4.1973344834862258E-2</v>
      </c>
      <c r="H20" s="83">
        <v>262367.34415100003</v>
      </c>
      <c r="I20" s="82">
        <v>4.1973344834862258E-2</v>
      </c>
      <c r="J20" s="84">
        <v>251798.518121</v>
      </c>
      <c r="K20" s="83">
        <v>251798.518121</v>
      </c>
      <c r="L20" s="12"/>
    </row>
    <row r="21" spans="2:12" ht="26.1" customHeight="1">
      <c r="B21" s="57" t="s">
        <v>40</v>
      </c>
      <c r="C21" s="58"/>
      <c r="D21" s="345">
        <v>23385.701686</v>
      </c>
      <c r="E21" s="103">
        <v>14079.263955</v>
      </c>
      <c r="F21" s="363">
        <v>-0.39795417969311386</v>
      </c>
      <c r="G21" s="354">
        <v>-0.38714954903184229</v>
      </c>
      <c r="H21" s="86">
        <v>14079.263955</v>
      </c>
      <c r="I21" s="85">
        <v>-0.38714954903184229</v>
      </c>
      <c r="J21" s="87">
        <v>22973.408819</v>
      </c>
      <c r="K21" s="86">
        <v>22973.408819</v>
      </c>
      <c r="L21" s="12"/>
    </row>
    <row r="22" spans="2:12" ht="26.1" customHeight="1">
      <c r="B22" s="32" t="s">
        <v>33</v>
      </c>
      <c r="C22" s="152"/>
      <c r="D22" s="341">
        <v>4452.2331000000704</v>
      </c>
      <c r="E22" s="153">
        <v>6074.5577200000407</v>
      </c>
      <c r="F22" s="364">
        <v>0.36438447483801895</v>
      </c>
      <c r="G22" s="355">
        <v>-0.94321751388385155</v>
      </c>
      <c r="H22" s="130">
        <v>6074.5577200000407</v>
      </c>
      <c r="I22" s="131">
        <v>-0.94321751388385155</v>
      </c>
      <c r="J22" s="132">
        <v>106979.42509200005</v>
      </c>
      <c r="K22" s="130">
        <v>106979.42509200005</v>
      </c>
      <c r="L22" s="12"/>
    </row>
    <row r="23" spans="2:12" ht="26.1" customHeight="1">
      <c r="B23" s="35" t="s">
        <v>94</v>
      </c>
      <c r="C23" s="33"/>
      <c r="D23" s="342">
        <v>510758.9814050002</v>
      </c>
      <c r="E23" s="99">
        <v>1053019.551528</v>
      </c>
      <c r="F23" s="360">
        <v>1.0616760348126326</v>
      </c>
      <c r="G23" s="351">
        <v>0.55688478729342816</v>
      </c>
      <c r="H23" s="77">
        <v>1053019.551528</v>
      </c>
      <c r="I23" s="76">
        <v>0.55688478729342816</v>
      </c>
      <c r="J23" s="78">
        <v>676363.18379000004</v>
      </c>
      <c r="K23" s="77">
        <v>676363.18379000004</v>
      </c>
      <c r="L23" s="12"/>
    </row>
    <row r="24" spans="2:12" ht="26.1" customHeight="1">
      <c r="B24" s="35" t="s">
        <v>95</v>
      </c>
      <c r="C24" s="33"/>
      <c r="D24" s="342">
        <v>506306.74830500013</v>
      </c>
      <c r="E24" s="99">
        <v>1046944.993808</v>
      </c>
      <c r="F24" s="360">
        <v>1.0678077021744898</v>
      </c>
      <c r="G24" s="351">
        <v>0.83873350409929337</v>
      </c>
      <c r="H24" s="77">
        <v>1046944.993808</v>
      </c>
      <c r="I24" s="76">
        <v>0.83873350409929337</v>
      </c>
      <c r="J24" s="78">
        <v>569383.75869799999</v>
      </c>
      <c r="K24" s="77">
        <v>569383.75869799999</v>
      </c>
      <c r="L24" s="12"/>
    </row>
    <row r="25" spans="2:12" ht="26.1" customHeight="1">
      <c r="B25" s="59" t="s">
        <v>34</v>
      </c>
      <c r="C25" s="154"/>
      <c r="D25" s="346">
        <v>-149442.63047799928</v>
      </c>
      <c r="E25" s="155">
        <v>308139.91751500033</v>
      </c>
      <c r="F25" s="365" t="s">
        <v>139</v>
      </c>
      <c r="G25" s="356">
        <v>8.9244023402874184E-2</v>
      </c>
      <c r="H25" s="156">
        <v>308139.91751500033</v>
      </c>
      <c r="I25" s="157">
        <v>8.9244023402874184E-2</v>
      </c>
      <c r="J25" s="158">
        <v>282893.37457400019</v>
      </c>
      <c r="K25" s="159">
        <v>282893.37457400019</v>
      </c>
      <c r="L25" s="12"/>
    </row>
    <row r="26" spans="2:12" ht="26.1" customHeight="1">
      <c r="B26" s="64" t="s">
        <v>31</v>
      </c>
      <c r="C26" s="63"/>
      <c r="D26" s="347">
        <v>-5932.8463899999988</v>
      </c>
      <c r="E26" s="104">
        <v>-8853.1277069999996</v>
      </c>
      <c r="F26" s="366" t="s">
        <v>139</v>
      </c>
      <c r="G26" s="357" t="s">
        <v>139</v>
      </c>
      <c r="H26" s="89">
        <v>-8853.1277069999996</v>
      </c>
      <c r="I26" s="88" t="s">
        <v>139</v>
      </c>
      <c r="J26" s="90">
        <v>-10616.014445000001</v>
      </c>
      <c r="K26" s="91">
        <v>-10616.014445000001</v>
      </c>
      <c r="L26" s="12"/>
    </row>
    <row r="27" spans="2:12" ht="26.1" customHeight="1">
      <c r="B27" s="34" t="s">
        <v>96</v>
      </c>
      <c r="C27" s="33"/>
      <c r="D27" s="342">
        <v>-155375.47686799927</v>
      </c>
      <c r="E27" s="101">
        <v>299286.78980800032</v>
      </c>
      <c r="F27" s="360" t="s">
        <v>139</v>
      </c>
      <c r="G27" s="351">
        <v>9.919822076357554E-2</v>
      </c>
      <c r="H27" s="202">
        <v>299286.78980800032</v>
      </c>
      <c r="I27" s="76">
        <v>9.919822076357554E-2</v>
      </c>
      <c r="J27" s="78">
        <v>272277.36012900021</v>
      </c>
      <c r="K27" s="203">
        <v>272277.36012900021</v>
      </c>
      <c r="L27" s="12"/>
    </row>
    <row r="28" spans="2:12" ht="26.1" customHeight="1">
      <c r="B28" s="34" t="s">
        <v>97</v>
      </c>
      <c r="C28" s="58"/>
      <c r="D28" s="345">
        <v>-82335.300016000023</v>
      </c>
      <c r="E28" s="103">
        <v>76019.309271999999</v>
      </c>
      <c r="F28" s="363" t="s">
        <v>139</v>
      </c>
      <c r="G28" s="354">
        <v>0.10041953982259932</v>
      </c>
      <c r="H28" s="205">
        <v>76019.309271999999</v>
      </c>
      <c r="I28" s="85">
        <v>0.10041953982259932</v>
      </c>
      <c r="J28" s="87">
        <v>69082.115067000006</v>
      </c>
      <c r="K28" s="206">
        <v>69082.115067000006</v>
      </c>
      <c r="L28" s="12"/>
    </row>
    <row r="29" spans="2:12" ht="26.1" customHeight="1">
      <c r="B29" s="172" t="s">
        <v>118</v>
      </c>
      <c r="C29" s="152"/>
      <c r="D29" s="341">
        <v>-73040.176851999247</v>
      </c>
      <c r="E29" s="153">
        <v>223267.48053600034</v>
      </c>
      <c r="F29" s="364" t="s">
        <v>139</v>
      </c>
      <c r="G29" s="355">
        <v>9.8782997938143602E-2</v>
      </c>
      <c r="H29" s="177">
        <v>223267.48053600034</v>
      </c>
      <c r="I29" s="131">
        <v>9.8782997938143602E-2</v>
      </c>
      <c r="J29" s="132">
        <v>203195.24506200021</v>
      </c>
      <c r="K29" s="204">
        <v>203195.24506200021</v>
      </c>
      <c r="L29" s="12"/>
    </row>
    <row r="30" spans="2:12" ht="26.1" customHeight="1" thickBot="1">
      <c r="B30" s="61" t="s">
        <v>30</v>
      </c>
      <c r="C30" s="60"/>
      <c r="D30" s="348">
        <v>-5.9860033580805626E-2</v>
      </c>
      <c r="E30" s="92">
        <v>0.1795979632125225</v>
      </c>
      <c r="F30" s="367" t="s">
        <v>139</v>
      </c>
      <c r="G30" s="358">
        <v>-2.2974908090015733E-3</v>
      </c>
      <c r="H30" s="93">
        <v>0.1795979632125225</v>
      </c>
      <c r="I30" s="237">
        <v>-2.2974908090015733E-3</v>
      </c>
      <c r="J30" s="238">
        <v>0.18189545402152407</v>
      </c>
      <c r="K30" s="93">
        <v>0.18189545402152407</v>
      </c>
      <c r="L30" s="12"/>
    </row>
    <row r="31" spans="2:12" ht="15" customHeight="1">
      <c r="B31" s="66" t="s">
        <v>136</v>
      </c>
    </row>
    <row r="32" spans="2:12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6"/>
    </row>
  </sheetData>
  <mergeCells count="8">
    <mergeCell ref="B5:C7"/>
    <mergeCell ref="J5:K5"/>
    <mergeCell ref="E6:E7"/>
    <mergeCell ref="J6:J7"/>
    <mergeCell ref="H6:H7"/>
    <mergeCell ref="K6:K7"/>
    <mergeCell ref="E5:I5"/>
    <mergeCell ref="D5:D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060"/>
  </sheetPr>
  <dimension ref="A1:J49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4" customWidth="1"/>
    <col min="11" max="16384" width="9" style="13"/>
  </cols>
  <sheetData>
    <row r="1" spans="1:10" ht="24.95" customHeight="1">
      <c r="A1" s="6"/>
      <c r="B1" s="7" t="s">
        <v>82</v>
      </c>
      <c r="C1" s="7"/>
      <c r="D1" s="8"/>
      <c r="E1" s="9"/>
      <c r="F1" s="10"/>
      <c r="G1" s="8"/>
      <c r="H1" s="10"/>
      <c r="I1" s="11"/>
    </row>
    <row r="2" spans="1:10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5"/>
    </row>
    <row r="3" spans="1:10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0" ht="15" customHeight="1" thickBot="1">
      <c r="A4" s="6"/>
      <c r="B4" s="8"/>
      <c r="C4" s="8"/>
      <c r="D4" s="6"/>
      <c r="E4" s="14"/>
      <c r="F4" s="14"/>
      <c r="G4" s="6"/>
      <c r="H4" s="16" t="s">
        <v>85</v>
      </c>
      <c r="I4" s="15"/>
    </row>
    <row r="5" spans="1:10" ht="19.5" customHeight="1">
      <c r="A5" s="8"/>
      <c r="B5" s="523" t="s">
        <v>4</v>
      </c>
      <c r="C5" s="524"/>
      <c r="D5" s="576" t="s">
        <v>183</v>
      </c>
      <c r="E5" s="29"/>
      <c r="F5" s="30"/>
      <c r="G5" s="590" t="s">
        <v>177</v>
      </c>
      <c r="H5" s="42"/>
      <c r="I5" s="11"/>
      <c r="J5" s="8"/>
    </row>
    <row r="6" spans="1:10" ht="19.5" customHeight="1" thickBot="1">
      <c r="A6" s="17"/>
      <c r="B6" s="527"/>
      <c r="C6" s="528"/>
      <c r="D6" s="510"/>
      <c r="E6" s="31" t="s">
        <v>2</v>
      </c>
      <c r="F6" s="46" t="s">
        <v>165</v>
      </c>
      <c r="G6" s="548"/>
      <c r="H6" s="43" t="s">
        <v>2</v>
      </c>
      <c r="I6" s="11"/>
      <c r="J6" s="116"/>
    </row>
    <row r="7" spans="1:10" ht="19.5" customHeight="1" thickTop="1">
      <c r="B7" s="32" t="s">
        <v>5</v>
      </c>
      <c r="C7" s="33"/>
      <c r="D7" s="48">
        <v>46106590.209436998</v>
      </c>
      <c r="E7" s="5">
        <v>1</v>
      </c>
      <c r="F7" s="67">
        <v>-1.9337484488353041E-2</v>
      </c>
      <c r="G7" s="68">
        <v>47015756.674844995</v>
      </c>
      <c r="H7" s="5">
        <v>1</v>
      </c>
      <c r="J7" s="117"/>
    </row>
    <row r="8" spans="1:10" ht="19.5" customHeight="1">
      <c r="B8" s="34" t="s">
        <v>6</v>
      </c>
      <c r="C8" s="33"/>
      <c r="D8" s="48">
        <v>1521149.6362139999</v>
      </c>
      <c r="E8" s="22">
        <v>3.2992021949665981E-2</v>
      </c>
      <c r="F8" s="5">
        <v>-7.6557868897269787E-2</v>
      </c>
      <c r="G8" s="68">
        <v>1647260.3804609999</v>
      </c>
      <c r="H8" s="5">
        <v>3.5036347321882821E-2</v>
      </c>
      <c r="J8" s="117"/>
    </row>
    <row r="9" spans="1:10" ht="19.5" customHeight="1">
      <c r="B9" s="34" t="s">
        <v>7</v>
      </c>
      <c r="C9" s="33"/>
      <c r="D9" s="320">
        <v>33406487.896073002</v>
      </c>
      <c r="E9" s="22">
        <v>0.72454908819597408</v>
      </c>
      <c r="F9" s="5">
        <v>-3.4374760272250282E-2</v>
      </c>
      <c r="G9" s="68">
        <v>34595707.031737998</v>
      </c>
      <c r="H9" s="5">
        <v>0.73583218645182114</v>
      </c>
      <c r="J9" s="117"/>
    </row>
    <row r="10" spans="1:10" ht="19.5" customHeight="1">
      <c r="B10" s="35" t="s">
        <v>50</v>
      </c>
      <c r="C10" s="36"/>
      <c r="D10" s="48">
        <v>8056661.9511820003</v>
      </c>
      <c r="E10" s="22">
        <v>0.17473992144257461</v>
      </c>
      <c r="F10" s="5">
        <v>-4.3779570812808255E-2</v>
      </c>
      <c r="G10" s="68">
        <v>8425527.9486449994</v>
      </c>
      <c r="H10" s="5">
        <v>0.17920647341517612</v>
      </c>
      <c r="J10" s="117"/>
    </row>
    <row r="11" spans="1:10" ht="19.5" customHeight="1">
      <c r="B11" s="35" t="s">
        <v>51</v>
      </c>
      <c r="C11" s="36"/>
      <c r="D11" s="48">
        <v>24454641.179437</v>
      </c>
      <c r="E11" s="22">
        <v>0.53039361766621551</v>
      </c>
      <c r="F11" s="5">
        <v>-3.498077558891699E-2</v>
      </c>
      <c r="G11" s="68">
        <v>25341092.240272</v>
      </c>
      <c r="H11" s="5">
        <v>0.53899147929337343</v>
      </c>
      <c r="J11" s="117"/>
    </row>
    <row r="12" spans="1:10" ht="21.75" hidden="1" customHeight="1">
      <c r="B12" s="35" t="s">
        <v>52</v>
      </c>
      <c r="C12" s="36"/>
      <c r="D12" s="48">
        <v>0</v>
      </c>
      <c r="E12" s="22">
        <v>0</v>
      </c>
      <c r="F12" s="5" t="s">
        <v>139</v>
      </c>
      <c r="G12" s="68">
        <v>0</v>
      </c>
      <c r="H12" s="5">
        <v>0</v>
      </c>
      <c r="J12" s="117"/>
    </row>
    <row r="13" spans="1:10" ht="21.75" hidden="1" customHeight="1">
      <c r="B13" s="35" t="s">
        <v>129</v>
      </c>
      <c r="C13" s="36"/>
      <c r="D13" s="48"/>
      <c r="E13" s="22">
        <v>0</v>
      </c>
      <c r="F13" s="5" t="s">
        <v>139</v>
      </c>
      <c r="G13" s="68"/>
      <c r="H13" s="5">
        <v>0</v>
      </c>
      <c r="J13" s="117"/>
    </row>
    <row r="14" spans="1:10" ht="21.75" hidden="1" customHeight="1">
      <c r="B14" s="35" t="s">
        <v>127</v>
      </c>
      <c r="C14" s="36"/>
      <c r="D14" s="48"/>
      <c r="E14" s="22">
        <v>0</v>
      </c>
      <c r="F14" s="5" t="s">
        <v>139</v>
      </c>
      <c r="G14" s="68"/>
      <c r="H14" s="5">
        <v>0</v>
      </c>
      <c r="J14" s="117"/>
    </row>
    <row r="15" spans="1:10" ht="21.75" hidden="1" customHeight="1">
      <c r="B15" s="35" t="s">
        <v>128</v>
      </c>
      <c r="C15" s="36"/>
      <c r="D15" s="48"/>
      <c r="E15" s="22">
        <v>0</v>
      </c>
      <c r="F15" s="5" t="s">
        <v>139</v>
      </c>
      <c r="G15" s="68">
        <v>0</v>
      </c>
      <c r="H15" s="5">
        <v>0</v>
      </c>
      <c r="J15" s="117"/>
    </row>
    <row r="16" spans="1:10" ht="19.5" customHeight="1">
      <c r="B16" s="35" t="s">
        <v>53</v>
      </c>
      <c r="C16" s="36"/>
      <c r="D16" s="48">
        <v>895184.76545399998</v>
      </c>
      <c r="E16" s="22">
        <v>1.9415549087183973E-2</v>
      </c>
      <c r="F16" s="5">
        <v>7.9723762601393133E-2</v>
      </c>
      <c r="G16" s="68">
        <v>829086.84282100003</v>
      </c>
      <c r="H16" s="5">
        <v>1.7634233743271631E-2</v>
      </c>
      <c r="J16" s="117"/>
    </row>
    <row r="17" spans="2:10" ht="19.5" customHeight="1">
      <c r="B17" s="34" t="s">
        <v>8</v>
      </c>
      <c r="C17" s="33"/>
      <c r="D17" s="48">
        <v>9973204.7268889993</v>
      </c>
      <c r="E17" s="22">
        <v>0.21630757515544285</v>
      </c>
      <c r="F17" s="5">
        <v>4.2320210023825133E-2</v>
      </c>
      <c r="G17" s="68">
        <v>9568273.3875619993</v>
      </c>
      <c r="H17" s="5">
        <v>0.20351205774980852</v>
      </c>
      <c r="J17" s="117"/>
    </row>
    <row r="18" spans="2:10" ht="19.5" customHeight="1">
      <c r="B18" s="34" t="s">
        <v>9</v>
      </c>
      <c r="C18" s="33"/>
      <c r="D18" s="48">
        <v>1205747.9502610001</v>
      </c>
      <c r="E18" s="22">
        <v>2.6151314698917166E-2</v>
      </c>
      <c r="F18" s="5">
        <v>1.022879982311764E-3</v>
      </c>
      <c r="G18" s="68">
        <v>1204515.8750839999</v>
      </c>
      <c r="H18" s="5">
        <v>2.5619408476487551E-2</v>
      </c>
      <c r="J18" s="117"/>
    </row>
    <row r="19" spans="2:10" ht="19.5" customHeight="1">
      <c r="B19" s="32" t="s">
        <v>10</v>
      </c>
      <c r="C19" s="33"/>
      <c r="D19" s="48">
        <v>2513345.4565280001</v>
      </c>
      <c r="E19" s="22"/>
      <c r="F19" s="5">
        <v>-3.1816761254983561E-2</v>
      </c>
      <c r="G19" s="68">
        <v>2595939.8551309998</v>
      </c>
      <c r="H19" s="18"/>
      <c r="J19" s="117"/>
    </row>
    <row r="20" spans="2:10" ht="19.5" customHeight="1">
      <c r="B20" s="34" t="s">
        <v>11</v>
      </c>
      <c r="C20" s="33"/>
      <c r="D20" s="48">
        <v>40085.738399000002</v>
      </c>
      <c r="E20" s="22"/>
      <c r="F20" s="5">
        <v>0.1728489916533007</v>
      </c>
      <c r="G20" s="68">
        <v>34178.090004999998</v>
      </c>
      <c r="H20" s="18"/>
      <c r="J20" s="117"/>
    </row>
    <row r="21" spans="2:10" ht="19.5" customHeight="1" thickBot="1">
      <c r="B21" s="37" t="s">
        <v>12</v>
      </c>
      <c r="C21" s="38"/>
      <c r="D21" s="49">
        <v>48660021.404363997</v>
      </c>
      <c r="E21" s="23"/>
      <c r="F21" s="47">
        <v>-1.985770667076181E-2</v>
      </c>
      <c r="G21" s="53">
        <v>49645874.619980998</v>
      </c>
      <c r="H21" s="19"/>
      <c r="J21" s="117"/>
    </row>
    <row r="22" spans="2:10" ht="19.5" customHeight="1">
      <c r="B22" s="34" t="s">
        <v>13</v>
      </c>
      <c r="C22" s="33"/>
      <c r="D22" s="217">
        <v>37350431.652194001</v>
      </c>
      <c r="E22" s="24"/>
      <c r="F22" s="5">
        <v>-5.3263555178073796E-2</v>
      </c>
      <c r="G22" s="68">
        <v>39451773.359394997</v>
      </c>
      <c r="H22" s="18"/>
      <c r="J22" s="117"/>
    </row>
    <row r="23" spans="2:10" ht="19.5" customHeight="1">
      <c r="B23" s="35" t="s">
        <v>47</v>
      </c>
      <c r="C23" s="36"/>
      <c r="D23" s="218">
        <v>32856613.438141003</v>
      </c>
      <c r="E23" s="25"/>
      <c r="F23" s="5">
        <v>-5.7278148130440187E-2</v>
      </c>
      <c r="G23" s="68">
        <v>34852924.404988997</v>
      </c>
      <c r="H23" s="18"/>
      <c r="J23" s="117"/>
    </row>
    <row r="24" spans="2:10" ht="19.5" customHeight="1">
      <c r="B24" s="34"/>
      <c r="C24" s="39" t="s">
        <v>23</v>
      </c>
      <c r="D24" s="219">
        <v>27916128.802760001</v>
      </c>
      <c r="E24" s="26"/>
      <c r="F24" s="54">
        <v>-6.5261204971483355E-2</v>
      </c>
      <c r="G24" s="69">
        <v>29865165.489262</v>
      </c>
      <c r="H24" s="20"/>
      <c r="J24" s="117"/>
    </row>
    <row r="25" spans="2:10" ht="19.5" customHeight="1">
      <c r="B25" s="34"/>
      <c r="C25" s="40" t="s">
        <v>24</v>
      </c>
      <c r="D25" s="218">
        <v>13385304.985762</v>
      </c>
      <c r="E25" s="25"/>
      <c r="F25" s="5">
        <v>-0.13766434761832069</v>
      </c>
      <c r="G25" s="68">
        <v>15522151.900821</v>
      </c>
      <c r="H25" s="18"/>
      <c r="J25" s="117"/>
    </row>
    <row r="26" spans="2:10" ht="19.5" customHeight="1">
      <c r="B26" s="34"/>
      <c r="C26" s="40" t="s">
        <v>25</v>
      </c>
      <c r="D26" s="218">
        <v>1670981.4218339999</v>
      </c>
      <c r="E26" s="25"/>
      <c r="F26" s="5">
        <v>-0.11493214204330926</v>
      </c>
      <c r="G26" s="68">
        <v>1887969.8396139999</v>
      </c>
      <c r="H26" s="18"/>
      <c r="J26" s="117"/>
    </row>
    <row r="27" spans="2:10" ht="19.5" customHeight="1">
      <c r="B27" s="34"/>
      <c r="C27" s="40" t="s">
        <v>26</v>
      </c>
      <c r="D27" s="218">
        <v>9248462.9798210002</v>
      </c>
      <c r="E27" s="25"/>
      <c r="F27" s="5">
        <v>3.0143202387546308E-2</v>
      </c>
      <c r="G27" s="68">
        <v>8977842.0693219993</v>
      </c>
      <c r="H27" s="18"/>
      <c r="J27" s="117"/>
    </row>
    <row r="28" spans="2:10" ht="19.5" customHeight="1">
      <c r="B28" s="34"/>
      <c r="C28" s="41" t="s">
        <v>27</v>
      </c>
      <c r="D28" s="220">
        <v>3611379.4153430001</v>
      </c>
      <c r="E28" s="27"/>
      <c r="F28" s="56">
        <v>3.8587849715148392E-2</v>
      </c>
      <c r="G28" s="70">
        <v>3477201.6795049999</v>
      </c>
      <c r="H28" s="21"/>
      <c r="J28" s="117"/>
    </row>
    <row r="29" spans="2:10" ht="19.5" customHeight="1">
      <c r="B29" s="34"/>
      <c r="C29" s="231" t="s">
        <v>28</v>
      </c>
      <c r="D29" s="232">
        <v>4940484.6353810001</v>
      </c>
      <c r="E29" s="233"/>
      <c r="F29" s="234">
        <v>-9.4780604164603766E-3</v>
      </c>
      <c r="G29" s="235">
        <v>4987758.9157269998</v>
      </c>
      <c r="H29" s="236"/>
      <c r="J29" s="117"/>
    </row>
    <row r="30" spans="2:10" ht="19.5" customHeight="1">
      <c r="B30" s="35" t="s">
        <v>48</v>
      </c>
      <c r="C30" s="33"/>
      <c r="D30" s="218">
        <v>0</v>
      </c>
      <c r="E30" s="25"/>
      <c r="F30" s="5" t="s">
        <v>139</v>
      </c>
      <c r="G30" s="68">
        <v>0</v>
      </c>
      <c r="H30" s="18"/>
      <c r="J30" s="117"/>
    </row>
    <row r="31" spans="2:10" ht="19.5" customHeight="1">
      <c r="B31" s="35" t="s">
        <v>49</v>
      </c>
      <c r="C31" s="33"/>
      <c r="D31" s="218">
        <v>4493818.2140530003</v>
      </c>
      <c r="E31" s="25"/>
      <c r="F31" s="5">
        <v>-2.2838484454327013E-2</v>
      </c>
      <c r="G31" s="68">
        <v>4598848.9544059997</v>
      </c>
      <c r="H31" s="18"/>
      <c r="J31" s="117"/>
    </row>
    <row r="32" spans="2:10" ht="19.5" customHeight="1">
      <c r="B32" s="34" t="s">
        <v>113</v>
      </c>
      <c r="C32" s="33"/>
      <c r="D32" s="218">
        <v>0</v>
      </c>
      <c r="E32" s="25"/>
      <c r="F32" s="5"/>
      <c r="G32" s="68">
        <v>0</v>
      </c>
      <c r="H32" s="18"/>
      <c r="J32" s="117"/>
    </row>
    <row r="33" spans="1:10" ht="19.5" customHeight="1">
      <c r="B33" s="34" t="s">
        <v>14</v>
      </c>
      <c r="C33" s="33"/>
      <c r="D33" s="218">
        <v>5984258.5401489995</v>
      </c>
      <c r="E33" s="25"/>
      <c r="F33" s="5">
        <v>0.13428306370294552</v>
      </c>
      <c r="G33" s="68">
        <v>5275807.0111819999</v>
      </c>
      <c r="H33" s="18"/>
      <c r="J33" s="117"/>
    </row>
    <row r="34" spans="1:10" ht="19.5" customHeight="1">
      <c r="B34" s="34" t="s">
        <v>0</v>
      </c>
      <c r="C34" s="33"/>
      <c r="D34" s="218">
        <v>40339.05674</v>
      </c>
      <c r="E34" s="25"/>
      <c r="F34" s="5">
        <v>0.15894240719560915</v>
      </c>
      <c r="G34" s="68">
        <v>34806.782882</v>
      </c>
      <c r="H34" s="18"/>
      <c r="J34" s="117"/>
    </row>
    <row r="35" spans="1:10" ht="19.5" customHeight="1" thickBot="1">
      <c r="B35" s="37" t="s">
        <v>15</v>
      </c>
      <c r="C35" s="38"/>
      <c r="D35" s="221">
        <v>43375029.249082997</v>
      </c>
      <c r="E35" s="28"/>
      <c r="F35" s="47">
        <v>-3.099383193348737E-2</v>
      </c>
      <c r="G35" s="53">
        <v>44762387.153458998</v>
      </c>
      <c r="H35" s="19"/>
      <c r="J35" s="117"/>
    </row>
    <row r="36" spans="1:10" ht="19.5" customHeight="1">
      <c r="B36" s="34" t="s">
        <v>16</v>
      </c>
      <c r="C36" s="33"/>
      <c r="D36" s="218">
        <v>44700</v>
      </c>
      <c r="E36" s="25"/>
      <c r="F36" s="5">
        <v>0</v>
      </c>
      <c r="G36" s="68">
        <v>44700</v>
      </c>
      <c r="H36" s="18"/>
      <c r="J36" s="117"/>
    </row>
    <row r="37" spans="1:10" ht="19.5" customHeight="1">
      <c r="B37" s="34" t="s">
        <v>17</v>
      </c>
      <c r="C37" s="33"/>
      <c r="D37" s="218">
        <v>44700</v>
      </c>
      <c r="E37" s="25"/>
      <c r="F37" s="5">
        <v>-0.60495634299295431</v>
      </c>
      <c r="G37" s="68">
        <v>113152.05093700001</v>
      </c>
      <c r="H37" s="18"/>
      <c r="J37" s="117"/>
    </row>
    <row r="38" spans="1:10" ht="19.5" customHeight="1">
      <c r="B38" s="34" t="s">
        <v>18</v>
      </c>
      <c r="C38" s="33"/>
      <c r="D38" s="218">
        <v>0</v>
      </c>
      <c r="E38" s="25"/>
      <c r="F38" s="5" t="s">
        <v>139</v>
      </c>
      <c r="G38" s="68">
        <v>0</v>
      </c>
      <c r="H38" s="18"/>
      <c r="J38" s="117"/>
    </row>
    <row r="39" spans="1:10" ht="19.5" customHeight="1">
      <c r="B39" s="34" t="s">
        <v>19</v>
      </c>
      <c r="C39" s="33"/>
      <c r="D39" s="218">
        <v>8245084.0506039998</v>
      </c>
      <c r="E39" s="25"/>
      <c r="F39" s="5">
        <v>3.6771658126230067E-2</v>
      </c>
      <c r="G39" s="68">
        <v>7952651.8553809999</v>
      </c>
      <c r="H39" s="18"/>
      <c r="J39" s="117"/>
    </row>
    <row r="40" spans="1:10" ht="19.5" customHeight="1">
      <c r="B40" s="35" t="s">
        <v>29</v>
      </c>
      <c r="C40" s="33"/>
      <c r="D40" s="218">
        <v>4115017.2120719999</v>
      </c>
      <c r="E40" s="25"/>
      <c r="F40" s="5">
        <v>5.0656662446129541E-2</v>
      </c>
      <c r="G40" s="68">
        <v>3916614.5889099999</v>
      </c>
      <c r="H40" s="18"/>
      <c r="J40" s="117"/>
    </row>
    <row r="41" spans="1:10" ht="19.5" customHeight="1">
      <c r="B41" s="34" t="s">
        <v>20</v>
      </c>
      <c r="C41" s="33"/>
      <c r="D41" s="218">
        <v>-67686.436939000007</v>
      </c>
      <c r="E41" s="25"/>
      <c r="F41" s="5" t="s">
        <v>139</v>
      </c>
      <c r="G41" s="68">
        <v>-67686.436939000007</v>
      </c>
      <c r="H41" s="18"/>
      <c r="J41" s="117"/>
    </row>
    <row r="42" spans="1:10" ht="19.5" customHeight="1">
      <c r="B42" s="34" t="s">
        <v>21</v>
      </c>
      <c r="C42" s="33"/>
      <c r="D42" s="218">
        <v>-2981805.4583840002</v>
      </c>
      <c r="E42" s="25"/>
      <c r="F42" s="5" t="s">
        <v>139</v>
      </c>
      <c r="G42" s="68">
        <v>-3159330.0028570001</v>
      </c>
      <c r="H42" s="18"/>
      <c r="J42" s="117"/>
    </row>
    <row r="43" spans="1:10" ht="19.5" customHeight="1" thickBot="1">
      <c r="B43" s="37" t="s">
        <v>22</v>
      </c>
      <c r="C43" s="38"/>
      <c r="D43" s="221">
        <v>5284992.1552809998</v>
      </c>
      <c r="E43" s="28"/>
      <c r="F43" s="47">
        <v>8.2216795171781154E-2</v>
      </c>
      <c r="G43" s="53">
        <v>4883487.4665219998</v>
      </c>
      <c r="H43" s="19"/>
      <c r="J43" s="117"/>
    </row>
    <row r="44" spans="1:10" ht="15" customHeight="1"/>
    <row r="45" spans="1:10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0">
      <c r="C47" s="222"/>
      <c r="D47" s="327"/>
      <c r="G47" s="327"/>
    </row>
    <row r="48" spans="1:10">
      <c r="C48" s="222"/>
      <c r="D48" s="327"/>
      <c r="G48" s="327"/>
    </row>
    <row r="49" spans="3:7">
      <c r="C49" s="222"/>
      <c r="D49" s="327"/>
      <c r="G49" s="327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박수빈</cp:lastModifiedBy>
  <cp:lastPrinted>2026-01-30T08:53:56Z</cp:lastPrinted>
  <dcterms:created xsi:type="dcterms:W3CDTF">2023-03-29T01:19:29Z</dcterms:created>
  <dcterms:modified xsi:type="dcterms:W3CDTF">2026-05-14T05:04:47Z</dcterms:modified>
</cp:coreProperties>
</file>