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84.11.8\경영관리파트\05. IR\A01_IR\01-기업설명\2025\2025.2Q\PPT, 작업파일\발송, 업로드용\"/>
    </mc:Choice>
  </mc:AlternateContent>
  <bookViews>
    <workbookView xWindow="0" yWindow="0" windowWidth="28800" windowHeight="10980" tabRatio="866"/>
  </bookViews>
  <sheets>
    <sheet name="cover_Q" sheetId="58" r:id="rId1"/>
    <sheet name="(1) Highlights" sheetId="48" r:id="rId2"/>
    <sheet name="(2) Premium" sheetId="49" r:id="rId3"/>
    <sheet name="(3) UW Income" sheetId="50" r:id="rId4"/>
    <sheet name="(4) Investment" sheetId="51" r:id="rId5"/>
    <sheet name="(5) IS" sheetId="52" r:id="rId6"/>
    <sheet name="(6) BS" sheetId="53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_________new11" hidden="1">{#N/A,#N/A,FALSE,"유지율(1)";#N/A,#N/A,FALSE,"유지율(2)";#N/A,#N/A,FALSE,"유지율(3)"}</definedName>
    <definedName name="________new11" hidden="1">{#N/A,#N/A,FALSE,"유지율(1)";#N/A,#N/A,FALSE,"유지율(2)";#N/A,#N/A,FALSE,"유지율(3)"}</definedName>
    <definedName name="_______new11" hidden="1">{#N/A,#N/A,FALSE,"유지율(1)";#N/A,#N/A,FALSE,"유지율(2)";#N/A,#N/A,FALSE,"유지율(3)"}</definedName>
    <definedName name="______new11" hidden="1">{#N/A,#N/A,FALSE,"유지율(1)";#N/A,#N/A,FALSE,"유지율(2)";#N/A,#N/A,FALSE,"유지율(3)"}</definedName>
    <definedName name="_____new11" hidden="1">{#N/A,#N/A,FALSE,"유지율(1)";#N/A,#N/A,FALSE,"유지율(2)";#N/A,#N/A,FALSE,"유지율(3)"}</definedName>
    <definedName name="____new11" hidden="1">{#N/A,#N/A,FALSE,"유지율(1)";#N/A,#N/A,FALSE,"유지율(2)";#N/A,#N/A,FALSE,"유지율(3)"}</definedName>
    <definedName name="___new11" hidden="1">{#N/A,#N/A,FALSE,"유지율(1)";#N/A,#N/A,FALSE,"유지율(2)";#N/A,#N/A,FALSE,"유지율(3)"}</definedName>
    <definedName name="__123Graph_A" localSheetId="1" hidden="1">[1]목표세부명세!#REF!</definedName>
    <definedName name="__123Graph_A" localSheetId="2" hidden="1">[1]목표세부명세!#REF!</definedName>
    <definedName name="__123Graph_A" localSheetId="3" hidden="1">[1]목표세부명세!#REF!</definedName>
    <definedName name="__123Graph_A" localSheetId="4" hidden="1">[1]목표세부명세!#REF!</definedName>
    <definedName name="__123Graph_A" localSheetId="5" hidden="1">[1]목표세부명세!#REF!</definedName>
    <definedName name="__123Graph_A" hidden="1">[1]목표세부명세!#REF!</definedName>
    <definedName name="__123Graph_B" localSheetId="1" hidden="1">[1]목표세부명세!#REF!</definedName>
    <definedName name="__123Graph_B" localSheetId="2" hidden="1">[1]목표세부명세!#REF!</definedName>
    <definedName name="__123Graph_B" localSheetId="3" hidden="1">[1]목표세부명세!#REF!</definedName>
    <definedName name="__123Graph_B" localSheetId="4" hidden="1">[1]목표세부명세!#REF!</definedName>
    <definedName name="__123Graph_B" localSheetId="5" hidden="1">[1]목표세부명세!#REF!</definedName>
    <definedName name="__123Graph_B" hidden="1">[1]목표세부명세!#REF!</definedName>
    <definedName name="__new11" hidden="1">{#N/A,#N/A,FALSE,"유지율(1)";#N/A,#N/A,FALSE,"유지율(2)";#N/A,#N/A,FALSE,"유지율(3)"}</definedName>
    <definedName name="_1__123Graph_A차트_1" localSheetId="1" hidden="1">#REF!</definedName>
    <definedName name="_1__123Graph_A차트_1" localSheetId="2" hidden="1">#REF!</definedName>
    <definedName name="_1__123Graph_A차트_1" localSheetId="3" hidden="1">#REF!</definedName>
    <definedName name="_1__123Graph_A차트_1" localSheetId="4" hidden="1">#REF!</definedName>
    <definedName name="_1__123Graph_A차트_1" localSheetId="5" hidden="1">#REF!</definedName>
    <definedName name="_1__123Graph_A차트_1" hidden="1">#REF!</definedName>
    <definedName name="_2__123Graph_B차트_1" localSheetId="1" hidden="1">#REF!</definedName>
    <definedName name="_2__123Graph_B차트_1" localSheetId="2" hidden="1">#REF!</definedName>
    <definedName name="_2__123Graph_B차트_1" localSheetId="3" hidden="1">#REF!</definedName>
    <definedName name="_2__123Graph_B차트_1" localSheetId="4" hidden="1">#REF!</definedName>
    <definedName name="_2__123Graph_B차트_1" localSheetId="5" hidden="1">#REF!</definedName>
    <definedName name="_2__123Graph_B차트_1" hidden="1">#REF!</definedName>
    <definedName name="_3__123Graph_C차트_1" localSheetId="1" hidden="1">#REF!</definedName>
    <definedName name="_3__123Graph_C차트_1" localSheetId="2" hidden="1">#REF!</definedName>
    <definedName name="_3__123Graph_C차트_1" localSheetId="3" hidden="1">#REF!</definedName>
    <definedName name="_3__123Graph_C차트_1" localSheetId="4" hidden="1">#REF!</definedName>
    <definedName name="_3__123Graph_C차트_1" localSheetId="5" hidden="1">#REF!</definedName>
    <definedName name="_3__123Graph_C차트_1" hidden="1">#REF!</definedName>
    <definedName name="_Fill" localSheetId="1" hidden="1">[2]LIST!#REF!</definedName>
    <definedName name="_Fill" localSheetId="2" hidden="1">[2]LIST!#REF!</definedName>
    <definedName name="_Fill" localSheetId="3" hidden="1">[2]LIST!#REF!</definedName>
    <definedName name="_Fill" localSheetId="4" hidden="1">[2]LIST!#REF!</definedName>
    <definedName name="_Fill" localSheetId="5" hidden="1">[2]LIST!#REF!</definedName>
    <definedName name="_Fill" hidden="1">[2]LIST!#REF!</definedName>
    <definedName name="_xlnm._FilterDatabase" localSheetId="1" hidden="1">#REF!</definedName>
    <definedName name="_xlnm._FilterDatabase" localSheetId="2" hidden="1">#REF!</definedName>
    <definedName name="_xlnm._FilterDatabase" localSheetId="3" hidden="1">#REF!</definedName>
    <definedName name="_xlnm._FilterDatabase" localSheetId="4" hidden="1">#REF!</definedName>
    <definedName name="_xlnm._FilterDatabase" localSheetId="5" hidden="1">#REF!</definedName>
    <definedName name="_xlnm._FilterDatabase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hidden="1">#REF!</definedName>
    <definedName name="_MatInverse_Out" localSheetId="1" hidden="1">[3]Sheet3!#REF!</definedName>
    <definedName name="_MatInverse_Out" localSheetId="2" hidden="1">[3]Sheet3!#REF!</definedName>
    <definedName name="_MatInverse_Out" localSheetId="3" hidden="1">[3]Sheet3!#REF!</definedName>
    <definedName name="_MatInverse_Out" localSheetId="4" hidden="1">[3]Sheet3!#REF!</definedName>
    <definedName name="_MatInverse_Out" localSheetId="5" hidden="1">[3]Sheet3!#REF!</definedName>
    <definedName name="_MatInverse_Out" hidden="1">[3]Sheet3!#REF!</definedName>
    <definedName name="_MatMult_B" localSheetId="1" hidden="1">[3]Sheet3!#REF!</definedName>
    <definedName name="_MatMult_B" localSheetId="2" hidden="1">[3]Sheet3!#REF!</definedName>
    <definedName name="_MatMult_B" localSheetId="3" hidden="1">[3]Sheet3!#REF!</definedName>
    <definedName name="_MatMult_B" localSheetId="4" hidden="1">[3]Sheet3!#REF!</definedName>
    <definedName name="_MatMult_B" localSheetId="5" hidden="1">[3]Sheet3!#REF!</definedName>
    <definedName name="_MatMult_B" hidden="1">[3]Sheet3!#REF!</definedName>
    <definedName name="_new11" hidden="1">{#N/A,#N/A,FALSE,"유지율(1)";#N/A,#N/A,FALSE,"유지율(2)";#N/A,#N/A,FALSE,"유지율(3)"}</definedName>
    <definedName name="_Order1" hidden="1">0</definedName>
    <definedName name="_Order2" hidden="1">255</definedName>
    <definedName name="_Parse_In" localSheetId="1" hidden="1">#REF!</definedName>
    <definedName name="_Parse_In" localSheetId="2" hidden="1">#REF!</definedName>
    <definedName name="_Parse_In" localSheetId="3" hidden="1">#REF!</definedName>
    <definedName name="_Parse_In" localSheetId="4" hidden="1">#REF!</definedName>
    <definedName name="_Parse_In" localSheetId="5" hidden="1">#REF!</definedName>
    <definedName name="_Parse_In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hidden="1">#REF!</definedName>
    <definedName name="_Regression_Out" hidden="1">[4]대정예!$B$36:$B$36</definedName>
    <definedName name="_Regression_X" hidden="1">[4]대정예!$B$26:$V$26</definedName>
    <definedName name="_Regression_Y" hidden="1">[4]대정예!$B$27:$V$27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hidden="1">#REF!</definedName>
    <definedName name="AA" hidden="1">{"'7-2지역별'!$A$1:$R$44"}</definedName>
    <definedName name="AAAA" localSheetId="1" hidden="1">[2]LIST!#REF!</definedName>
    <definedName name="AAAA" localSheetId="2" hidden="1">[2]LIST!#REF!</definedName>
    <definedName name="AAAA" localSheetId="3" hidden="1">[2]LIST!#REF!</definedName>
    <definedName name="AAAA" localSheetId="4" hidden="1">[2]LIST!#REF!</definedName>
    <definedName name="AAAA" localSheetId="5" hidden="1">[2]LIST!#REF!</definedName>
    <definedName name="AAAA" hidden="1">[2]LIST!#REF!</definedName>
    <definedName name="AB" hidden="1">{"'Sheet1'!$A$1:$J$57","'Sheet1'!$F$32:$F$35","'Sheet1'!$F$32:$F$36"}</definedName>
    <definedName name="afaga" hidden="1">{"'Sheet1'!$A$1:$J$57","'Sheet1'!$F$32:$F$35","'Sheet1'!$F$32:$F$36"}</definedName>
    <definedName name="AG" hidden="1">{"'Sheet1'!$A$1:$J$57","'Sheet1'!$F$32:$F$35","'Sheet1'!$F$32:$F$36"}</definedName>
    <definedName name="AS2DocOpenMode" hidden="1">"AS2DocumentEdit"</definedName>
    <definedName name="asdfasfffffffffffff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ARC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b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IO_F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BS추정" hidden="1">{"'보고양식'!$A$58:$K$111"}</definedName>
    <definedName name="cc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CH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d" localSheetId="1" hidden="1">[5]계속!#REF!</definedName>
    <definedName name="dd" localSheetId="2" hidden="1">[5]계속!#REF!</definedName>
    <definedName name="dd" localSheetId="3" hidden="1">[5]계속!#REF!</definedName>
    <definedName name="dd" localSheetId="4" hidden="1">[5]계속!#REF!</definedName>
    <definedName name="dd" localSheetId="5" hidden="1">[5]계속!#REF!</definedName>
    <definedName name="dd" hidden="1">[5]계속!#REF!</definedName>
    <definedName name="DD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ddddd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dddddddd" hidden="1">{#N/A,#N/A,FALSE,"유지율(1)";#N/A,#N/A,FALSE,"유지율(2)";#N/A,#N/A,FALSE,"유지율(3)"}</definedName>
    <definedName name="dfddfd" hidden="1">{#N/A,#N/A,FALSE,"유지율(1)";#N/A,#N/A,FALSE,"유지율(2)";#N/A,#N/A,FALSE,"유지율(3)"}</definedName>
    <definedName name="dfdfafdsfdfd" hidden="1">{#N/A,#N/A,FALSE,"유지율(1)";#N/A,#N/A,FALSE,"유지율(2)";#N/A,#N/A,FALSE,"유지율(3)"}</definedName>
    <definedName name="dfdfdfdfdf" hidden="1">{#N/A,#N/A,FALSE,"유지율(1)";#N/A,#N/A,FALSE,"유지율(2)";#N/A,#N/A,FALSE,"유지율(3)"}</definedName>
    <definedName name="DH" hidden="1">{#N/A,#N/A,FALSE,"유지율(1)";#N/A,#N/A,FALSE,"유지율(2)";#N/A,#N/A,FALSE,"유지율(3)"}</definedName>
    <definedName name="dsdsds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ed" hidden="1">{"'보고양식'!$A$58:$K$111"}</definedName>
    <definedName name="EEEE" hidden="1">{#N/A,#N/A,FALSE,"유지율(1)";#N/A,#N/A,FALSE,"유지율(2)";#N/A,#N/A,FALSE,"유지율(3)"}</definedName>
    <definedName name="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asdsadfsaf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dfd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ILL" localSheetId="1" hidden="1">#REF!</definedName>
    <definedName name="FILL" localSheetId="2" hidden="1">#REF!</definedName>
    <definedName name="FILL" localSheetId="3" hidden="1">#REF!</definedName>
    <definedName name="FILL" localSheetId="4" hidden="1">#REF!</definedName>
    <definedName name="FILL" localSheetId="5" hidden="1">#REF!</definedName>
    <definedName name="FILL" hidden="1">#REF!</definedName>
    <definedName name="FKFK" hidden="1">{#N/A,#N/A,FALSE,"유지율(1)";#N/A,#N/A,FALSE,"유지율(2)";#N/A,#N/A,FALSE,"유지율(3)"}</definedName>
    <definedName name="gk" hidden="1">{#N/A,#N/A,FALSE,"유지율(1)";#N/A,#N/A,FALSE,"유지율(2)";#N/A,#N/A,FALSE,"유지율(3)"}</definedName>
    <definedName name="h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hhhh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hjhjhj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tml" hidden="1">{"'Sheet1'!$A$1:$J$57","'Sheet1'!$F$32:$F$35","'Sheet1'!$F$32:$F$36"}</definedName>
    <definedName name="HTML_CodePage" hidden="1">949</definedName>
    <definedName name="HTML_Control" hidden="1">{"'보고양식'!$A$58:$K$111"}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"C:\My Documents\98년\영업현황\2월 수주현황(2월 마감분).htm"</definedName>
    <definedName name="HTML_Title" hidden="1">""</definedName>
    <definedName name="HTML1" hidden="1">{"'Sheet1'!$A$1:$J$57","'Sheet1'!$F$32:$F$35","'Sheet1'!$F$32:$F$36"}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" hidden="1">{"'Sheet1'!$A$1:$J$57","'Sheet1'!$F$32:$F$35","'Sheet1'!$F$32:$F$36"}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jj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kdw" hidden="1">{#N/A,#N/A,FALSE,"유지율(1)";#N/A,#N/A,FALSE,"유지율(2)";#N/A,#N/A,FALSE,"유지율(3)"}</definedName>
    <definedName name="KHN" hidden="1">{"'보고양식'!$A$58:$K$111"}</definedName>
    <definedName name="kkk" hidden="1">{#N/A,#N/A,FALSE,"유지율(1)";#N/A,#N/A,FALSE,"유지율(2)";#N/A,#N/A,FALSE,"유지율(3)"}</definedName>
    <definedName name="KKP" hidden="1">{#N/A,#N/A,FALSE,"유지율(1)";#N/A,#N/A,FALSE,"유지율(2)";#N/A,#N/A,FALSE,"유지율(3)"}</definedName>
    <definedName name="klklklkl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lgfgdgs" hidden="1">{#N/A,#N/A,FALSE,"유지율(1)";#N/A,#N/A,FALSE,"유지율(2)";#N/A,#N/A,FALSE,"유지율(3)"}</definedName>
    <definedName name="LKJJ" hidden="1">{#N/A,#N/A,FALSE,"유지율(1)";#N/A,#N/A,FALSE,"유지율(2)";#N/A,#N/A,FALSE,"유지율(3)"}</definedName>
    <definedName name="mm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mmmm" hidden="1">{#N/A,#N/A,FALSE,"유지율(1)";#N/A,#N/A,FALSE,"유지율(2)";#N/A,#N/A,FALSE,"유지율(3)"}</definedName>
    <definedName name="nmnmm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n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_xlnm.Print_Area" localSheetId="1">'(1) Highlights'!$A$1:$L$40</definedName>
    <definedName name="_xlnm.Print_Area" localSheetId="2">'(2) Premium'!$A$1:$N$26</definedName>
    <definedName name="_xlnm.Print_Area" localSheetId="3">'(3) UW Income'!$A$1:$M$33</definedName>
    <definedName name="_xlnm.Print_Area" localSheetId="4">'(4) Investment'!$A$1:$L$42</definedName>
    <definedName name="_xlnm.Print_Area" localSheetId="5">'(5) IS'!$A$1:$K$32</definedName>
    <definedName name="_xlnm.Print_Area" localSheetId="6">'(6) BS'!$A$1:$I$44</definedName>
    <definedName name="_xlnm.Print_Area" localSheetId="0">cover_Q!$A$1:$L$33</definedName>
    <definedName name="Pulsar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qq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recruit.co.kr" hidden="1">{#N/A,#N/A,FALSE,"유지율(1)";#N/A,#N/A,FALSE,"유지율(2)";#N/A,#N/A,FALSE,"유지율(3)"}</definedName>
    <definedName name="rkdrkd" hidden="1">{#N/A,#N/A,FALSE,"유지율(1)";#N/A,#N/A,FALSE,"유지율(2)";#N/A,#N/A,FALSE,"유지율(3)"}</definedName>
    <definedName name="rkskak" hidden="1">{#N/A,#N/A,FALSE,"유지율(1)";#N/A,#N/A,FALSE,"유지율(2)";#N/A,#N/A,FALSE,"유지율(3)"}</definedName>
    <definedName name="SAPBEXdnldView" hidden="1">"419XS9RUH8RNHPOMVFCKW98L0"</definedName>
    <definedName name="SAPBEXsysID" hidden="1">"KPW"</definedName>
    <definedName name="sds" hidden="1">{"'보고양식'!$A$58:$K$111"}</definedName>
    <definedName name="sfsdfsdafa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sssssss" hidden="1">{#N/A,#N/A,FALSE,"유지율(1)";#N/A,#N/A,FALSE,"유지율(2)";#N/A,#N/A,FALSE,"유지율(3)"}</definedName>
    <definedName name="TextRefCopyRangeCount" hidden="1">5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s" hidden="1">{"'Sheet1'!$A$1:$J$57","'Sheet1'!$F$32:$F$35","'Sheet1'!$F$32:$F$36"}</definedName>
    <definedName name="uu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vkvk" hidden="1">{#N/A,#N/A,FALSE,"유지율(1)";#N/A,#N/A,FALSE,"유지율(2)";#N/A,#N/A,FALSE,"유지율(3)"}</definedName>
    <definedName name="vv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" hidden="1">{#N/A,#N/A,FALSE,"유지율(1)";#N/A,#N/A,FALSE,"유지율(2)";#N/A,#N/A,FALSE,"유지율(3)"}</definedName>
    <definedName name="wrn.Aging._.and._.Trend._.Analysis." hidden="1">{#N/A,#N/A,FALSE,"Aging Summary";#N/A,#N/A,FALSE,"Ratio Analysis";#N/A,#N/A,FALSE,"Test 120 Day Accts";#N/A,#N/A,FALSE,"Tickmarks"}</definedName>
    <definedName name="wrn.AU가공.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wrn.Print._.24.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rn.rep." hidden="1">{#N/A,#N/A,FALSE,"유지율(1)";#N/A,#N/A,FALSE,"유지율(2)";#N/A,#N/A,FALSE,"유지율(3)"}</definedName>
    <definedName name="wrn.보고서." hidden="1">{#N/A,#N/A,FALSE,"Sheet1";#N/A,#N/A,FALSE,"기평9607"}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hidden="1">{"'보고양식'!$A$58:$K$111"}</definedName>
    <definedName name="ww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xx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z" hidden="1">{#N/A,#N/A,FALSE,"Aging Summary";#N/A,#N/A,FALSE,"Ratio Analysis";#N/A,#N/A,FALSE,"Test 120 Day Accts";#N/A,#N/A,FALSE,"Tickmarks"}</definedName>
    <definedName name="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ㄱㄱㄱㄱㄱㄱㄱ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가가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감가상각" hidden="1">{#N/A,#N/A,FALSE,"유지율(1)";#N/A,#N/A,FALSE,"유지율(2)";#N/A,#N/A,FALSE,"유지율(3)"}</definedName>
    <definedName name="감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감사님" hidden="1">{#N/A,#N/A,FALSE,"유지율(1)";#N/A,#N/A,FALSE,"유지율(2)";#N/A,#N/A,FALSE,"유지율(3)"}</definedName>
    <definedName name="강" hidden="1">{#N/A,#N/A,FALSE,"유지율(1)";#N/A,#N/A,FALSE,"유지율(2)";#N/A,#N/A,FALSE,"유지율(3)"}</definedName>
    <definedName name="강가" hidden="1">{#N/A,#N/A,FALSE,"유지율(1)";#N/A,#N/A,FALSE,"유지율(2)";#N/A,#N/A,FALSE,"유지율(3)"}</definedName>
    <definedName name="건물관리비" hidden="1">{#N/A,#N/A,FALSE,"유지율(1)";#N/A,#N/A,FALSE,"유지율(2)";#N/A,#N/A,FALSE,"유지율(3)"}</definedName>
    <definedName name="건전성" hidden="1">[6]연체대출!$A$9:$A$92</definedName>
    <definedName name="견적_최종2" hidden="1">{"'Sheet1'!$A$1:$J$57","'Sheet1'!$F$32:$F$35","'Sheet1'!$F$32:$F$36"}</definedName>
    <definedName name="경만" hidden="1">{#N/A,#N/A,FALSE,"유지율(1)";#N/A,#N/A,FALSE,"유지율(2)";#N/A,#N/A,FALSE,"유지율(3)"}</definedName>
    <definedName name="고" hidden="1">{#N/A,#N/A,FALSE,"유지율(1)";#N/A,#N/A,FALSE,"유지율(2)";#N/A,#N/A,FALSE,"유지율(3)"}</definedName>
    <definedName name="고객콜" hidden="1">{#N/A,#N/A,FALSE,"유지율(1)";#N/A,#N/A,FALSE,"유지율(2)";#N/A,#N/A,FALSE,"유지율(3)"}</definedName>
    <definedName name="고객콜2" hidden="1">{#N/A,#N/A,FALSE,"유지율(1)";#N/A,#N/A,FALSE,"유지율(2)";#N/A,#N/A,FALSE,"유지율(3)"}</definedName>
    <definedName name="공헌이익기준손익계산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교육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교육대상자" hidden="1">{#N/A,#N/A,FALSE,"유지율(1)";#N/A,#N/A,FALSE,"유지율(2)";#N/A,#N/A,FALSE,"유지율(3)"}</definedName>
    <definedName name="구매부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구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공" localSheetId="1" hidden="1">'[7](실사조정)총괄'!#REF!</definedName>
    <definedName name="기공" localSheetId="2" hidden="1">'[7](실사조정)총괄'!#REF!</definedName>
    <definedName name="기공" localSheetId="3" hidden="1">'[7](실사조정)총괄'!#REF!</definedName>
    <definedName name="기공" localSheetId="4" hidden="1">'[7](실사조정)총괄'!#REF!</definedName>
    <definedName name="기공" localSheetId="5" hidden="1">'[7](실사조정)총괄'!#REF!</definedName>
    <definedName name="기공" hidden="1">'[7](실사조정)총괄'!#REF!</definedName>
    <definedName name="기본2" localSheetId="1" hidden="1">#REF!</definedName>
    <definedName name="기본2" localSheetId="2" hidden="1">#REF!</definedName>
    <definedName name="기본2" localSheetId="3" hidden="1">#REF!</definedName>
    <definedName name="기본2" localSheetId="4" hidden="1">#REF!</definedName>
    <definedName name="기본2" localSheetId="5" hidden="1">#REF!</definedName>
    <definedName name="기본2" hidden="1">#REF!</definedName>
    <definedName name="기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성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기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김도완" hidden="1">{#N/A,#N/A,FALSE,"유지율(1)";#N/A,#N/A,FALSE,"유지율(2)";#N/A,#N/A,FALSE,"유지율(3)"}</definedName>
    <definedName name="김도완2" hidden="1">{#N/A,#N/A,FALSE,"유지율(1)";#N/A,#N/A,FALSE,"유지율(2)";#N/A,#N/A,FALSE,"유지율(3)"}</definedName>
    <definedName name="김동국" localSheetId="1" hidden="1">#REF!</definedName>
    <definedName name="김동국" localSheetId="2" hidden="1">#REF!</definedName>
    <definedName name="김동국" localSheetId="3" hidden="1">#REF!</definedName>
    <definedName name="김동국" localSheetId="4" hidden="1">#REF!</definedName>
    <definedName name="김동국" localSheetId="5" hidden="1">#REF!</definedName>
    <definedName name="김동국" hidden="1">#REF!</definedName>
    <definedName name="김영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ㄴㄴ" hidden="1">{#N/A,#N/A,FALSE,"Aging Summary";#N/A,#N/A,FALSE,"Ratio Analysis";#N/A,#N/A,FALSE,"Test 120 Day Accts";#N/A,#N/A,FALSE,"Tickmarks"}</definedName>
    <definedName name="ㄴㄴㄴㄴ" localSheetId="1" hidden="1">#REF!</definedName>
    <definedName name="ㄴㄴㄴㄴ" localSheetId="2" hidden="1">#REF!</definedName>
    <definedName name="ㄴㄴㄴㄴ" localSheetId="3" hidden="1">#REF!</definedName>
    <definedName name="ㄴㄴㄴㄴ" localSheetId="4" hidden="1">#REF!</definedName>
    <definedName name="ㄴㄴㄴㄴ" localSheetId="5" hidden="1">#REF!</definedName>
    <definedName name="ㄴㄴㄴㄴ" hidden="1">#REF!</definedName>
    <definedName name="ㄴㄴㄴㄴㄴ" localSheetId="1" hidden="1">#REF!</definedName>
    <definedName name="ㄴㄴㄴㄴㄴ" localSheetId="2" hidden="1">#REF!</definedName>
    <definedName name="ㄴㄴㄴㄴㄴ" localSheetId="3" hidden="1">#REF!</definedName>
    <definedName name="ㄴㄴㄴㄴㄴ" localSheetId="4" hidden="1">#REF!</definedName>
    <definedName name="ㄴㄴㄴㄴㄴ" localSheetId="5" hidden="1">#REF!</definedName>
    <definedName name="ㄴㄴㄴㄴㄴ" hidden="1">#REF!</definedName>
    <definedName name="ㄴㄹ" hidden="1">{#N/A,#N/A,FALSE,"유지율(1)";#N/A,#N/A,FALSE,"유지율(2)";#N/A,#N/A,FALSE,"유지율(3)"}</definedName>
    <definedName name="ㄴㅇ" hidden="1">{#N/A,#N/A,FALSE,"유지율(1)";#N/A,#N/A,FALSE,"유지율(2)";#N/A,#N/A,FALSE,"유지율(3)"}</definedName>
    <definedName name="ㄴ아론" hidden="1">{#N/A,#N/A,FALSE,"유지율(1)";#N/A,#N/A,FALSE,"유지율(2)";#N/A,#N/A,FALSE,"유지율(3)"}</definedName>
    <definedName name="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넝ㅎ" hidden="1">{"'Sheet1'!$A$1:$J$57","'Sheet1'!$F$32:$F$35","'Sheet1'!$F$32:$F$36"}</definedName>
    <definedName name="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뉴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뉴오토" hidden="1">{#N/A,#N/A,FALSE,"유지율(1)";#N/A,#N/A,FALSE,"유지율(2)";#N/A,#N/A,FALSE,"유지율(3)"}</definedName>
    <definedName name="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ㄷ개ㅑ딛" hidden="1">{#N/A,#N/A,FALSE,"유지율(1)";#N/A,#N/A,FALSE,"유지율(2)";#N/A,#N/A,FALSE,"유지율(3)"}</definedName>
    <definedName name="ㄷ재ㅑㄹ" hidden="1">{#N/A,#N/A,FALSE,"유지율(1)";#N/A,#N/A,FALSE,"유지율(2)";#N/A,#N/A,FALSE,"유지율(3)"}</definedName>
    <definedName name="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대구경북" hidden="1">{#N/A,#N/A,FALSE,"유지율(1)";#N/A,#N/A,FALSE,"유지율(2)";#N/A,#N/A,FALSE,"유지율(3)"}</definedName>
    <definedName name="대상" hidden="1">{#N/A,#N/A,FALSE,"유지율(1)";#N/A,#N/A,FALSE,"유지율(2)";#N/A,#N/A,FALSE,"유지율(3)"}</definedName>
    <definedName name="대상ㅈ" hidden="1">{#N/A,#N/A,FALSE,"유지율(1)";#N/A,#N/A,FALSE,"유지율(2)";#N/A,#N/A,FALSE,"유지율(3)"}</definedName>
    <definedName name="대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동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동광증원1" localSheetId="1" hidden="1">#REF!</definedName>
    <definedName name="동광증원1" localSheetId="2" hidden="1">#REF!</definedName>
    <definedName name="동광증원1" localSheetId="3" hidden="1">#REF!</definedName>
    <definedName name="동광증원1" localSheetId="4" hidden="1">#REF!</definedName>
    <definedName name="동광증원1" localSheetId="5" hidden="1">#REF!</definedName>
    <definedName name="동광증원1" hidden="1">#REF!</definedName>
    <definedName name="두가지안22" hidden="1">{#N/A,#N/A,FALSE,"유지율(1)";#N/A,#N/A,FALSE,"유지율(2)";#N/A,#N/A,FALSE,"유지율(3)"}</definedName>
    <definedName name="등록추이" hidden="1">{#N/A,#N/A,FALSE,"유지율(1)";#N/A,#N/A,FALSE,"유지율(2)";#N/A,#N/A,FALSE,"유지율(3)"}</definedName>
    <definedName name="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ㄷ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ㄹㄹ" hidden="1">{#N/A,#N/A,FALSE,"유지율(1)";#N/A,#N/A,FALSE,"유지율(2)";#N/A,#N/A,FALSE,"유지율(3)"}</definedName>
    <definedName name="ㄹㄹㄹ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ㄹㄹㄹㄹㄹ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ㄻㅇ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ㄹㅇ" hidden="1">{#N/A,#N/A,FALSE,"유지율(1)";#N/A,#N/A,FALSE,"유지율(2)";#N/A,#N/A,FALSE,"유지율(3)"}</definedName>
    <definedName name="ㄹㅇㄹㅇ" hidden="1">{#N/A,#N/A,FALSE,"유지율(1)";#N/A,#N/A,FALSE,"유지율(2)";#N/A,#N/A,FALSE,"유지율(3)"}</definedName>
    <definedName name="라라" hidden="1">{#N/A,#N/A,FALSE,"유지율(1)";#N/A,#N/A,FALSE,"유지율(2)";#N/A,#N/A,FALSE,"유지율(3)"}</definedName>
    <definedName name="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리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리스트3" hidden="1">{#N/A,#N/A,FALSE,"유지율(1)";#N/A,#N/A,FALSE,"유지율(2)";#N/A,#N/A,FALSE,"유지율(3)"}</definedName>
    <definedName name="ㅁ" hidden="1">{#N/A,#N/A,FALSE,"유지율(1)";#N/A,#N/A,FALSE,"유지율(2)";#N/A,#N/A,FALSE,"유지율(3)"}</definedName>
    <definedName name="ㅁ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ㅁㅁ" localSheetId="1" hidden="1">[2]LIST!#REF!</definedName>
    <definedName name="ㅁㅁㅁ" localSheetId="2" hidden="1">[2]LIST!#REF!</definedName>
    <definedName name="ㅁㅁㅁ" localSheetId="3" hidden="1">[2]LIST!#REF!</definedName>
    <definedName name="ㅁㅁㅁ" localSheetId="4" hidden="1">[2]LIST!#REF!</definedName>
    <definedName name="ㅁㅁㅁ" localSheetId="5" hidden="1">[2]LIST!#REF!</definedName>
    <definedName name="ㅁㅁㅁ" hidden="1">[2]LIST!#REF!</definedName>
    <definedName name="ㅁㅁㅁㅁㅁ" hidden="1">{#N/A,#N/A,FALSE,"유지율(1)";#N/A,#N/A,FALSE,"유지율(2)";#N/A,#N/A,FALSE,"유지율(3)"}</definedName>
    <definedName name="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梅兰日兰UPS" hidden="1">{"'Sheet1'!$A$1:$J$57","'Sheet1'!$F$32:$F$35","'Sheet1'!$F$32:$F$36"}</definedName>
    <definedName name="매출bogo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매출원가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문무경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문성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미미" hidden="1">{#N/A,#N/A,FALSE,"유지율(1)";#N/A,#N/A,FALSE,"유지율(2)";#N/A,#N/A,FALSE,"유지율(3)"}</definedName>
    <definedName name="미인" hidden="1">{#N/A,#N/A,FALSE,"유지율(1)";#N/A,#N/A,FALSE,"유지율(2)";#N/A,#N/A,FALSE,"유지율(3)"}</definedName>
    <definedName name="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민자사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ㅂ" localSheetId="1" hidden="1">[8]계속!#REF!</definedName>
    <definedName name="ㅂㅂ" localSheetId="2" hidden="1">[8]계속!#REF!</definedName>
    <definedName name="ㅂㅂ" localSheetId="3" hidden="1">[8]계속!#REF!</definedName>
    <definedName name="ㅂㅂ" localSheetId="4" hidden="1">[8]계속!#REF!</definedName>
    <definedName name="ㅂㅂ" localSheetId="5" hidden="1">[8]계속!#REF!</definedName>
    <definedName name="ㅂㅂ" hidden="1">[8]계속!#REF!</definedName>
    <definedName name="ㅂㅂㅂ" hidden="1">{#N/A,#N/A,FALSE,"유지율(1)";#N/A,#N/A,FALSE,"유지율(2)";#N/A,#N/A,FALSE,"유지율(3)"}</definedName>
    <definedName name="ㅂㅈㄷㅂㅈㅈ" hidden="1">{#N/A,#N/A,FALSE,"유지율(1)";#N/A,#N/A,FALSE,"유지율(2)";#N/A,#N/A,FALSE,"유지율(3)"}</definedName>
    <definedName name="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바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방카" hidden="1">{#N/A,#N/A,FALSE,"유지율(1)";#N/A,#N/A,FALSE,"유지율(2)";#N/A,#N/A,FALSE,"유지율(3)"}</definedName>
    <definedName name="방카3" hidden="1">{#N/A,#N/A,FALSE,"유지율(1)";#N/A,#N/A,FALSE,"유지율(2)";#N/A,#N/A,FALSE,"유지율(3)"}</definedName>
    <definedName name="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별" hidden="1">{#N/A,#N/A,FALSE,"유지율(1)";#N/A,#N/A,FALSE,"유지율(2)";#N/A,#N/A,FALSE,"유지율(3)"}</definedName>
    <definedName name="별첨3" hidden="1">{#N/A,#N/A,FALSE,"유지율(1)";#N/A,#N/A,FALSE,"유지율(2)";#N/A,#N/A,FALSE,"유지율(3)"}</definedName>
    <definedName name="별첨4" hidden="1">{#N/A,#N/A,FALSE,"유지율(1)";#N/A,#N/A,FALSE,"유지율(2)";#N/A,#N/A,FALSE,"유지율(3)"}</definedName>
    <definedName name="별첨자료" hidden="1">{#N/A,#N/A,FALSE,"유지율(1)";#N/A,#N/A,FALSE,"유지율(2)";#N/A,#N/A,FALSE,"유지율(3)"}</definedName>
    <definedName name="본부" hidden="1">{#N/A,#N/A,FALSE,"유지율(1)";#N/A,#N/A,FALSE,"유지율(2)";#N/A,#N/A,FALSE,"유지율(3)"}</definedName>
    <definedName name="본부1" hidden="1">{#N/A,#N/A,FALSE,"유지율(1)";#N/A,#N/A,FALSE,"유지율(2)";#N/A,#N/A,FALSE,"유지율(3)"}</definedName>
    <definedName name="본브" hidden="1">{#N/A,#N/A,FALSE,"유지율(1)";#N/A,#N/A,FALSE,"유지율(2)";#N/A,#N/A,FALSE,"유지율(3)"}</definedName>
    <definedName name="부천자동차사유" hidden="1">{#N/A,#N/A,FALSE,"유지율(1)";#N/A,#N/A,FALSE,"유지율(2)";#N/A,#N/A,FALSE,"유지율(3)"}</definedName>
    <definedName name="부천장기사유" hidden="1">{#N/A,#N/A,FALSE,"유지율(1)";#N/A,#N/A,FALSE,"유지율(2)";#N/A,#N/A,FALSE,"유지율(3)"}</definedName>
    <definedName name="ㅅㄴ" hidden="1">{"'Sheet1'!$A$1:$J$57","'Sheet1'!$F$32:$F$35","'Sheet1'!$F$32:$F$36"}</definedName>
    <definedName name="살려줘" hidden="1">{#N/A,#N/A,FALSE,"유지율(1)";#N/A,#N/A,FALSE,"유지율(2)";#N/A,#N/A,FALSE,"유지율(3)"}</definedName>
    <definedName name="상품" hidden="1">{#N/A,#N/A,FALSE,"유지율(1)";#N/A,#N/A,FALSE,"유지율(2)";#N/A,#N/A,FALSE,"유지율(3)"}</definedName>
    <definedName name="상희" hidden="1">{#N/A,#N/A,FALSE,"유지율(1)";#N/A,#N/A,FALSE,"유지율(2)";#N/A,#N/A,FALSE,"유지율(3)"}</definedName>
    <definedName name="새로" hidden="1">{#N/A,#N/A,FALSE,"유지율(1)";#N/A,#N/A,FALSE,"유지율(2)";#N/A,#N/A,FALSE,"유지율(3)"}</definedName>
    <definedName name="생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생산부문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생산부문3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서강" hidden="1">{#N/A,#N/A,FALSE,"유지율(1)";#N/A,#N/A,FALSE,"유지율(2)";#N/A,#N/A,FALSE,"유지율(3)"}</definedName>
    <definedName name="성과" hidden="1">{#N/A,#N/A,FALSE,"유지율(1)";#N/A,#N/A,FALSE,"유지율(2)";#N/A,#N/A,FALSE,"유지율(3)"}</definedName>
    <definedName name="소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22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4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계산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0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0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11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5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고고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곡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골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곱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곻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소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손익보코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수급추이" hidden="1">{"'7-2지역별'!$A$1:$R$44"}</definedName>
    <definedName name="수입3" hidden="1">{"'7-2지역별'!$A$1:$R$44"}</definedName>
    <definedName name="수출순위" hidden="1">{"'7-2지역별'!$A$1:$R$44"}</definedName>
    <definedName name="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시상" hidden="1">{#N/A,#N/A,FALSE,"유지율(1)";#N/A,#N/A,FALSE,"유지율(2)";#N/A,#N/A,FALSE,"유지율(3)"}</definedName>
    <definedName name="시상1" hidden="1">{#N/A,#N/A,FALSE,"유지율(1)";#N/A,#N/A,FALSE,"유지율(2)";#N/A,#N/A,FALSE,"유지율(3)"}</definedName>
    <definedName name="시상2" hidden="1">{#N/A,#N/A,FALSE,"유지율(1)";#N/A,#N/A,FALSE,"유지율(2)";#N/A,#N/A,FALSE,"유지율(3)"}</definedName>
    <definedName name="시상ⅱ" hidden="1">{#N/A,#N/A,FALSE,"유지율(1)";#N/A,#N/A,FALSE,"유지율(2)";#N/A,#N/A,FALSE,"유지율(3)"}</definedName>
    <definedName name="시상금" hidden="1">{#N/A,#N/A,FALSE,"유지율(1)";#N/A,#N/A,FALSE,"유지율(2)";#N/A,#N/A,FALSE,"유지율(3)"}</definedName>
    <definedName name="시상수정" hidden="1">{#N/A,#N/A,FALSE,"유지율(1)";#N/A,#N/A,FALSE,"유지율(2)";#N/A,#N/A,FALSE,"유지율(3)"}</definedName>
    <definedName name="시상수정2" hidden="1">{#N/A,#N/A,FALSE,"유지율(1)";#N/A,#N/A,FALSE,"유지율(2)";#N/A,#N/A,FALSE,"유지율(3)"}</definedName>
    <definedName name="시상종하" hidden="1">{#N/A,#N/A,FALSE,"유지율(1)";#N/A,#N/A,FALSE,"유지율(2)";#N/A,#N/A,FALSE,"유지율(3)"}</definedName>
    <definedName name="시상종합" hidden="1">{#N/A,#N/A,FALSE,"유지율(1)";#N/A,#N/A,FALSE,"유지율(2)";#N/A,#N/A,FALSE,"유지율(3)"}</definedName>
    <definedName name="시작" hidden="1">{#N/A,#N/A,FALSE,"유지율(1)";#N/A,#N/A,FALSE,"유지율(2)";#N/A,#N/A,FALSE,"유지율(3)"}</definedName>
    <definedName name="시팔" hidden="1">{#N/A,#N/A,FALSE,"유지율(1)";#N/A,#N/A,FALSE,"유지율(2)";#N/A,#N/A,FALSE,"유지율(3)"}</definedName>
    <definedName name="실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" localSheetId="1" hidden="1">[8]계속!#REF!</definedName>
    <definedName name="ㅇ" localSheetId="2" hidden="1">[8]계속!#REF!</definedName>
    <definedName name="ㅇ" localSheetId="3" hidden="1">[8]계속!#REF!</definedName>
    <definedName name="ㅇ" localSheetId="4" hidden="1">[8]계속!#REF!</definedName>
    <definedName name="ㅇ" localSheetId="5" hidden="1">[8]계속!#REF!</definedName>
    <definedName name="ㅇ" hidden="1">[8]계속!#REF!</definedName>
    <definedName name="ㅇㄴ" hidden="1">{#N/A,#N/A,FALSE,"유지율(1)";#N/A,#N/A,FALSE,"유지율(2)";#N/A,#N/A,FALSE,"유지율(3)"}</definedName>
    <definedName name="ㅇㄹㄴㅁ" hidden="1">{#N/A,#N/A,FALSE,"유지율(1)";#N/A,#N/A,FALSE,"유지율(2)";#N/A,#N/A,FALSE,"유지율(3)"}</definedName>
    <definedName name="ㅇㄹㅇㄹ" hidden="1">{#N/A,#N/A,FALSE,"유지율(1)";#N/A,#N/A,FALSE,"유지율(2)";#N/A,#N/A,FALSE,"유지율(3)"}</definedName>
    <definedName name="ㅇ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ㅇㅇ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ㅇㅇㅇㅇㅇ" hidden="1">{#N/A,#N/A,FALSE,"유지율(1)";#N/A,#N/A,FALSE,"유지율(2)";#N/A,#N/A,FALSE,"유지율(3)"}</definedName>
    <definedName name="ㅇㅎㄴ" hidden="1">{"'Sheet1'!$A$1:$J$57","'Sheet1'!$F$32:$F$35","'Sheet1'!$F$32:$F$36"}</definedName>
    <definedName name="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업계시험현황" hidden="1">{#N/A,#N/A,FALSE,"유지율(1)";#N/A,#N/A,FALSE,"유지율(2)";#N/A,#N/A,FALSE,"유지율(3)"}</definedName>
    <definedName name="없애버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여의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연습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열병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왜이래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우수" hidden="1">{#N/A,#N/A,FALSE,"유지율(1)";#N/A,#N/A,FALSE,"유지율(2)";#N/A,#N/A,FALSE,"유지율(3)"}</definedName>
    <definedName name="울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월별손익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위험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위험관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유승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이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인원계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반기획" hidden="1">{#N/A,#N/A,FALSE,"유지율(1)";#N/A,#N/A,FALSE,"유지율(2)";#N/A,#N/A,FALSE,"유지율(3)"}</definedName>
    <definedName name="일산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일소ㄷ다" hidden="1">{#N/A,#N/A,FALSE,"유지율(1)";#N/A,#N/A,FALSE,"유지율(2)";#N/A,#N/A,FALSE,"유지율(3)"}</definedName>
    <definedName name="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ㅂ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ㅈ" hidden="1">{#N/A,#N/A,FALSE,"유지율(1)";#N/A,#N/A,FALSE,"유지율(2)";#N/A,#N/A,FALSE,"유지율(3)"}</definedName>
    <definedName name="ㅈㅈㄷ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ㅈㅈㅈ" hidden="1">{#N/A,#N/A,FALSE,"유지율(1)";#N/A,#N/A,FALSE,"유지율(2)";#N/A,#N/A,FALSE,"유지율(3)"}</definedName>
    <definedName name="ㅈㅈㅈㅈ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자동" hidden="1">{#N/A,#N/A,FALSE,"유지율(1)";#N/A,#N/A,FALSE,"유지율(2)";#N/A,#N/A,FALSE,"유지율(3)"}</definedName>
    <definedName name="자료" hidden="1">{#N/A,#N/A,FALSE,"유지율(1)";#N/A,#N/A,FALSE,"유지율(2)";#N/A,#N/A,FALSE,"유지율(3)"}</definedName>
    <definedName name="장기조정" hidden="1">{"'보고양식'!$A$58:$K$111"}</definedName>
    <definedName name="전산비세부내역" hidden="1">{#N/A,#N/A,FALSE,"유지율(1)";#N/A,#N/A,FALSE,"유지율(2)";#N/A,#N/A,FALSE,"유지율(3)"}</definedName>
    <definedName name="전자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전전" hidden="1">{#N/A,#N/A,FALSE,"유지율(1)";#N/A,#N/A,FALSE,"유지율(2)";#N/A,#N/A,FALSE,"유지율(3)"}</definedName>
    <definedName name="절감2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보시스템2" hidden="1">{#N/A,#N/A,FALSE,"유지율(1)";#N/A,#N/A,FALSE,"유지율(2)";#N/A,#N/A,FALSE,"유지율(3)"}</definedName>
    <definedName name="정봉용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인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정종구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제조" localSheetId="1" hidden="1">#REF!</definedName>
    <definedName name="제조" localSheetId="2" hidden="1">#REF!</definedName>
    <definedName name="제조" localSheetId="3" hidden="1">#REF!</definedName>
    <definedName name="제조" localSheetId="4" hidden="1">#REF!</definedName>
    <definedName name="제조" localSheetId="5" hidden="1">#REF!</definedName>
    <definedName name="제조" hidden="1">#REF!</definedName>
    <definedName name="조별유형" localSheetId="1" hidden="1">#REF!</definedName>
    <definedName name="조별유형" localSheetId="2" hidden="1">#REF!</definedName>
    <definedName name="조별유형" localSheetId="3" hidden="1">#REF!</definedName>
    <definedName name="조별유형" localSheetId="4" hidden="1">#REF!</definedName>
    <definedName name="조별유형" localSheetId="5" hidden="1">#REF!</definedName>
    <definedName name="조별유형" hidden="1">#REF!</definedName>
    <definedName name="주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주력상품" hidden="1">{#N/A,#N/A,FALSE,"유지율(1)";#N/A,#N/A,FALSE,"유지율(2)";#N/A,#N/A,FALSE,"유지율(3)"}</definedName>
    <definedName name="중부" hidden="1">{#N/A,#N/A,FALSE,"유지율(1)";#N/A,#N/A,FALSE,"유지율(2)";#N/A,#N/A,FALSE,"유지율(3)"}</definedName>
    <definedName name="중부본" hidden="1">{#N/A,#N/A,FALSE,"유지율(1)";#N/A,#N/A,FALSE,"유지율(2)";#N/A,#N/A,FALSE,"유지율(3)"}</definedName>
    <definedName name="중부본부" hidden="1">{#N/A,#N/A,FALSE,"유지율(1)";#N/A,#N/A,FALSE,"유지율(2)";#N/A,#N/A,FALSE,"유지율(3)"}</definedName>
    <definedName name="지역본부" hidden="1">{#N/A,#N/A,FALSE,"유지율(1)";#N/A,#N/A,FALSE,"유지율(2)";#N/A,#N/A,FALSE,"유지율(3)"}</definedName>
    <definedName name="지점종합" hidden="1">{#N/A,#N/A,FALSE,"유지율(1)";#N/A,#N/A,FALSE,"유지율(2)";#N/A,#N/A,FALSE,"유지율(3)"}</definedName>
    <definedName name="진짜원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집금율2" hidden="1">{#N/A,#N/A,FALSE,"유지율(1)";#N/A,#N/A,FALSE,"유지율(2)";#N/A,#N/A,FALSE,"유지율(3)"}</definedName>
    <definedName name="차입월data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참고" hidden="1">{#N/A,#N/A,FALSE,"유지율(1)";#N/A,#N/A,FALSE,"유지율(2)";#N/A,#N/A,FALSE,"유지율(3)"}</definedName>
    <definedName name="总价12" hidden="1">{"'Sheet1'!$A$1:$J$57","'Sheet1'!$F$32:$F$35","'Sheet1'!$F$32:$F$36"}</definedName>
    <definedName name="최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분입니다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최종예상" hidden="1">{#N/A,#N/A,FALSE,"유지율(1)";#N/A,#N/A,FALSE,"유지율(2)";#N/A,#N/A,FALSE,"유지율(3)"}</definedName>
    <definedName name="추공내역서" localSheetId="1" hidden="1">#REF!</definedName>
    <definedName name="추공내역서" localSheetId="2" hidden="1">#REF!</definedName>
    <definedName name="추공내역서" localSheetId="3" hidden="1">#REF!</definedName>
    <definedName name="추공내역서" localSheetId="4" hidden="1">#REF!</definedName>
    <definedName name="추공내역서" localSheetId="5" hidden="1">#REF!</definedName>
    <definedName name="추공내역서" hidden="1">#REF!</definedName>
    <definedName name="추정2" hidden="1">{#N/A,#N/A,FALSE,"유지율(1)";#N/A,#N/A,FALSE,"유지율(2)";#N/A,#N/A,FALSE,"유지율(3)"}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캠페인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콜센터사업비" hidden="1">{#N/A,#N/A,FALSE,"유지율(1)";#N/A,#N/A,FALSE,"유지율(2)";#N/A,#N/A,FALSE,"유지율(3)"}</definedName>
    <definedName name="타사신규DATA" hidden="1">{#N/A,#N/A,FALSE,"유지율(1)";#N/A,#N/A,FALSE,"유지율(2)";#N/A,#N/A,FALSE,"유지율(3)"}</definedName>
    <definedName name="퇴" hidden="1">{#N/A,#N/A,FALSE,"유지율(1)";#N/A,#N/A,FALSE,"유지율(2)";#N/A,#N/A,FALSE,"유지율(3)"}</definedName>
    <definedName name="트레이너" hidden="1">{#N/A,#N/A,FALSE,"유지율(1)";#N/A,#N/A,FALSE,"유지율(2)";#N/A,#N/A,FALSE,"유지율(3)"}</definedName>
    <definedName name="팔레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표지명" hidden="1">{#N/A,#N/A,FALSE,"유지율(1)";#N/A,#N/A,FALSE,"유지율(2)";#N/A,#N/A,FALSE,"유지율(3)"}</definedName>
    <definedName name="하반기차입금계획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하준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해외생산1" hidden="1">{"'7-2지역별'!$A$1:$R$44"}</definedName>
    <definedName name="호남" hidden="1">{#N/A,#N/A,FALSE,"유지율(1)";#N/A,#N/A,FALSE,"유지율(2)";#N/A,#N/A,FALSE,"유지율(3)"}</definedName>
    <definedName name="호남본부" hidden="1">{#N/A,#N/A,FALSE,"유지율(1)";#N/A,#N/A,FALSE,"유지율(2)";#N/A,#N/A,FALSE,"유지율(3)"}</definedName>
    <definedName name="호남수정" hidden="1">{#N/A,#N/A,FALSE,"유지율(1)";#N/A,#N/A,FALSE,"유지율(2)";#N/A,#N/A,FALSE,"유지율(3)"}</definedName>
    <definedName name="호호호호호" hidden="1">{#N/A,#N/A,FALSE,"유지율(1)";#N/A,#N/A,FALSE,"유지율(2)";#N/A,#N/A,FALSE,"유지율(3)"}</definedName>
    <definedName name="홍" hidden="1">{#N/A,#N/A,FALSE,"유지율(1)";#N/A,#N/A,FALSE,"유지율(2)";#N/A,#N/A,FALSE,"유지율(3)"}</definedName>
    <definedName name="홍성태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황재연" hidden="1">{#N/A,#N/A,FALSE,"유지율(1)";#N/A,#N/A,FALSE,"유지율(2)";#N/A,#N/A,FALSE,"유지율(3)"}</definedName>
    <definedName name="회의록" hidden="1">{#N/A,#N/A,FALSE,"유지율(1)";#N/A,#N/A,FALSE,"유지율(2)";#N/A,#N/A,FALSE,"유지율(3)"}</definedName>
    <definedName name="회의록1" hidden="1">{#N/A,#N/A,FALSE,"유지율(1)";#N/A,#N/A,FALSE,"유지율(2)";#N/A,#N/A,FALSE,"유지율(3)"}</definedName>
    <definedName name="회현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후라" hidden="1">{#N/A,#N/A,FALSE,"유지율(1)";#N/A,#N/A,FALSE,"유지율(2)";#N/A,#N/A,FALSE,"유지율(3)"}</definedName>
    <definedName name="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희의록" hidden="1">{#N/A,#N/A,FALSE,"유지율(1)";#N/A,#N/A,FALSE,"유지율(2)";#N/A,#N/A,FALSE,"유지율(3)"}</definedName>
    <definedName name="ㅏㅏ" hidden="1">{#N/A,#N/A,FALSE,"Aging Summary";#N/A,#N/A,FALSE,"Ratio Analysis";#N/A,#N/A,FALSE,"Test 120 Day Accts";#N/A,#N/A,FALSE,"Tickmarks"}</definedName>
    <definedName name="ㅗ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ㅗㅎㅇㅀ" hidden="1">{#N/A,#N/A,FALSE,"유지율(1)";#N/A,#N/A,FALSE,"유지율(2)";#N/A,#N/A,FALSE,"유지율(3)"}</definedName>
    <definedName name="ㅗㅗ" hidden="1">{#N/A,#N/A,FALSE,"유지율(1)";#N/A,#N/A,FALSE,"유지율(2)";#N/A,#N/A,FALSE,"유지율(3)"}</definedName>
    <definedName name="ㅜㅜ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ㅡㅡ" hidden="1">{#N/A,#N/A,FALSE,"總DEP";#N/A,#N/A,FALSE,"표지";#N/A,#N/A,FALSE,"전제";#N/A,#N/A,FALSE,"전제";#N/A,#N/A,FALSE,"전제 (2)";#N/A,#N/A,FALSE,"總DEP";#N/A,#N/A,FALSE,"DSLENG_DEPT1";#N/A,#N/A,FALSE,"DSLENG_DEPT2";#N/A,#N/A,FALSE,"TM ";#N/A,#N/A,FALSE,"TM  (2)";#N/A,#N/A,FALSE,"PRESS동일";#N/A,#N/A,FALSE,"GRACE조립동일";#N/A,#N/A,FALSE,"GR가공비";#N/A,#N/A,FALSE,"1T완성차VOL";#N/A,#N/A,FALSE,"MH";#N/A,#N/A,FALSE,"auDSLENG_DEPT1";#N/A,#N/A,FALSE,"auDSLENG_DEPT2";#N/A,#N/A,FALSE,"GASENG DEP";#N/A,#N/A,FALSE,"GASENG DEP (2)";#N/A,#N/A,FALSE,"KMTM 1";#N/A,#N/A,FALSE,"Z,KMTM 2";#N/A,#N/A,FALSE,"R_AXLE";#N/A,#N/A,FALSE,"R_AXLE (2)";#N/A,#N/A,FALSE,"AU PRESS";#N/A,#N/A,FALSE,"AU PRESS (2)";#N/A,#N/A,FALSE,"AU 조립";#N/A,#N/A,FALSE,"AU 조립동일 (2)";#N/A,#N/A,FALSE,"PRT가공비 (1)";#N/A,#N/A,FALSE,"PRT가공비 (2)"}</definedName>
    <definedName name="ㅣㅣ" hidden="1">{#N/A,#N/A,FALSE,"유지율(1)";#N/A,#N/A,FALSE,"유지율(2)";#N/A,#N/A,FALSE,"유지율(3)"}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51" l="1"/>
  <c r="D20" i="51"/>
  <c r="D19" i="51"/>
  <c r="D18" i="51"/>
  <c r="H16" i="51"/>
  <c r="D15" i="51"/>
  <c r="D14" i="51"/>
  <c r="D13" i="51"/>
  <c r="D12" i="51"/>
  <c r="D11" i="51"/>
  <c r="D9" i="51"/>
  <c r="D8" i="51"/>
  <c r="K25" i="51"/>
  <c r="J25" i="51"/>
  <c r="H25" i="51"/>
  <c r="E25" i="51"/>
  <c r="J24" i="51"/>
  <c r="E24" i="51"/>
  <c r="D24" i="51"/>
  <c r="I5" i="51"/>
  <c r="D5" i="51"/>
  <c r="L6" i="50"/>
  <c r="K6" i="50"/>
  <c r="I6" i="50"/>
  <c r="F6" i="50"/>
  <c r="K5" i="50"/>
  <c r="F5" i="50"/>
  <c r="E5" i="50"/>
  <c r="M6" i="49"/>
  <c r="L6" i="49"/>
  <c r="I6" i="49"/>
  <c r="F6" i="49"/>
  <c r="L5" i="49"/>
  <c r="F5" i="49"/>
  <c r="E5" i="49"/>
  <c r="J18" i="48"/>
  <c r="K7" i="48"/>
  <c r="K18" i="48" s="1"/>
  <c r="J7" i="48"/>
  <c r="H7" i="48"/>
  <c r="H18" i="48" s="1"/>
  <c r="E7" i="48"/>
  <c r="E18" i="48" s="1"/>
  <c r="J6" i="48"/>
  <c r="J17" i="48" s="1"/>
  <c r="E6" i="48"/>
  <c r="E17" i="48" s="1"/>
  <c r="D6" i="48"/>
  <c r="D17" i="48" s="1"/>
  <c r="D10" i="51" l="1"/>
  <c r="D17" i="51"/>
  <c r="D7" i="51" l="1"/>
  <c r="G17" i="51" s="1"/>
  <c r="K37" i="48"/>
  <c r="I21" i="51"/>
  <c r="H21" i="51" s="1"/>
  <c r="I20" i="51"/>
  <c r="H20" i="51" s="1"/>
  <c r="I19" i="51"/>
  <c r="H19" i="51" s="1"/>
  <c r="I18" i="51"/>
  <c r="H18" i="51" s="1"/>
  <c r="I15" i="51"/>
  <c r="H15" i="51" s="1"/>
  <c r="I14" i="51"/>
  <c r="H14" i="51" s="1"/>
  <c r="I13" i="51"/>
  <c r="H13" i="51" s="1"/>
  <c r="I12" i="51"/>
  <c r="H12" i="51" s="1"/>
  <c r="I11" i="51"/>
  <c r="H11" i="51" s="1"/>
  <c r="I9" i="51"/>
  <c r="H9" i="51" s="1"/>
  <c r="I8" i="51"/>
  <c r="H8" i="51" s="1"/>
  <c r="G16" i="51" l="1"/>
  <c r="G7" i="51"/>
  <c r="G19" i="51"/>
  <c r="G12" i="51"/>
  <c r="G8" i="51"/>
  <c r="G13" i="51"/>
  <c r="G9" i="51"/>
  <c r="G20" i="51"/>
  <c r="G15" i="51"/>
  <c r="G14" i="51"/>
  <c r="G11" i="51"/>
  <c r="G21" i="51"/>
  <c r="G18" i="51"/>
  <c r="G10" i="51"/>
  <c r="K34" i="48"/>
  <c r="K35" i="48"/>
  <c r="K36" i="48"/>
  <c r="I10" i="51"/>
  <c r="I17" i="51"/>
  <c r="H17" i="51" s="1"/>
  <c r="I7" i="51" l="1"/>
  <c r="H7" i="51" s="1"/>
  <c r="H10" i="51"/>
  <c r="K7" i="51"/>
  <c r="K18" i="51"/>
  <c r="K8" i="51"/>
  <c r="K16" i="51"/>
  <c r="K12" i="51"/>
  <c r="K20" i="51"/>
  <c r="K11" i="51"/>
  <c r="K21" i="51"/>
  <c r="K19" i="51"/>
  <c r="K15" i="51"/>
  <c r="K13" i="51"/>
  <c r="K9" i="51"/>
  <c r="K14" i="51"/>
  <c r="K17" i="51"/>
  <c r="K10" i="51"/>
  <c r="E32" i="48" l="1"/>
  <c r="H32" i="48"/>
</calcChain>
</file>

<file path=xl/comments1.xml><?xml version="1.0" encoding="utf-8"?>
<comments xmlns="http://schemas.openxmlformats.org/spreadsheetml/2006/main">
  <authors>
    <author>Uxxxxxxx</author>
  </authors>
  <commentList>
    <comment ref="G10" authorId="0" shapeId="0">
      <text>
        <r>
          <rPr>
            <b/>
            <sz val="9"/>
            <color indexed="81"/>
            <rFont val="Tahoma"/>
            <family val="2"/>
          </rPr>
          <t>23.11</t>
        </r>
        <r>
          <rPr>
            <b/>
            <sz val="9"/>
            <color indexed="81"/>
            <rFont val="돋움"/>
            <family val="3"/>
            <charset val="129"/>
          </rPr>
          <t>월</t>
        </r>
        <r>
          <rPr>
            <b/>
            <sz val="9"/>
            <color indexed="81"/>
            <rFont val="Tahoma"/>
            <family val="2"/>
          </rPr>
          <t xml:space="preserve">MEMO) 
2022.12) </t>
        </r>
        <r>
          <rPr>
            <b/>
            <sz val="9"/>
            <color indexed="81"/>
            <rFont val="돋움"/>
            <family val="3"/>
            <charset val="129"/>
          </rPr>
          <t>재무제표상으론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당기손익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기타포괄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상각후공정가치</t>
        </r>
        <r>
          <rPr>
            <b/>
            <sz val="9"/>
            <color indexed="81"/>
            <rFont val="Tahoma"/>
            <family val="2"/>
          </rPr>
          <t>~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기재돼있지만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실제론</t>
        </r>
        <r>
          <rPr>
            <b/>
            <sz val="9"/>
            <color indexed="81"/>
            <rFont val="Tahoma"/>
            <family val="2"/>
          </rPr>
          <t xml:space="preserve"> IFRS9 </t>
        </r>
        <r>
          <rPr>
            <b/>
            <sz val="9"/>
            <color indexed="81"/>
            <rFont val="돋움"/>
            <family val="3"/>
            <charset val="129"/>
          </rPr>
          <t>적용안했으므로</t>
        </r>
        <r>
          <rPr>
            <b/>
            <sz val="9"/>
            <color indexed="81"/>
            <rFont val="Tahoma"/>
            <family val="2"/>
          </rPr>
          <t xml:space="preserve"> FS</t>
        </r>
        <r>
          <rPr>
            <b/>
            <sz val="9"/>
            <color indexed="81"/>
            <rFont val="돋움"/>
            <family val="3"/>
            <charset val="129"/>
          </rPr>
          <t>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당기손익인식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매도가능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만기보유로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두는게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맞다고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<sst xmlns="http://schemas.openxmlformats.org/spreadsheetml/2006/main" count="254" uniqueCount="186">
  <si>
    <t>(특별계정부채)</t>
  </si>
  <si>
    <t>(단위:백만원)</t>
    <phoneticPr fontId="10" type="noConversion"/>
  </si>
  <si>
    <t>구성비</t>
  </si>
  <si>
    <t>YTD</t>
    <phoneticPr fontId="11" type="noConversion"/>
  </si>
  <si>
    <t>구 분</t>
    <phoneticPr fontId="2" type="noConversion"/>
  </si>
  <si>
    <t>운 용 자 산</t>
  </si>
  <si>
    <t>현·예금및예치금</t>
  </si>
  <si>
    <t>유가증권</t>
  </si>
  <si>
    <t>대출채권</t>
  </si>
  <si>
    <t>부동산</t>
  </si>
  <si>
    <t>비 운 용 자 산</t>
  </si>
  <si>
    <t>(특별계정자산)</t>
  </si>
  <si>
    <t>총   자   산</t>
  </si>
  <si>
    <t>책임준비금</t>
  </si>
  <si>
    <t>기타부채</t>
  </si>
  <si>
    <t>부 채  총 계</t>
  </si>
  <si>
    <t>자  본  금</t>
  </si>
  <si>
    <t>자본잉여금</t>
  </si>
  <si>
    <t>신종자본증권</t>
  </si>
  <si>
    <t>이익잉여금</t>
  </si>
  <si>
    <t>자본조정</t>
  </si>
  <si>
    <t>기타포괄손익</t>
  </si>
  <si>
    <t>자 본 총 계</t>
  </si>
  <si>
    <t>잔여보장요소</t>
    <phoneticPr fontId="2" type="noConversion"/>
  </si>
  <si>
    <t>최선추정</t>
    <phoneticPr fontId="2" type="noConversion"/>
  </si>
  <si>
    <t>위험조정</t>
    <phoneticPr fontId="2" type="noConversion"/>
  </si>
  <si>
    <t>보험계약마진</t>
    <phoneticPr fontId="2" type="noConversion"/>
  </si>
  <si>
    <t>보험료배분접근법적용</t>
    <phoneticPr fontId="2" type="noConversion"/>
  </si>
  <si>
    <t>발생사고요소</t>
    <phoneticPr fontId="2" type="noConversion"/>
  </si>
  <si>
    <t>- 해약환급금준비금</t>
    <phoneticPr fontId="2" type="noConversion"/>
  </si>
  <si>
    <t>(ROE)</t>
    <phoneticPr fontId="2" type="noConversion"/>
  </si>
  <si>
    <t>영업외손익</t>
    <phoneticPr fontId="2" type="noConversion"/>
  </si>
  <si>
    <t>보 험 손 익</t>
    <phoneticPr fontId="2" type="noConversion"/>
  </si>
  <si>
    <t>투 자 손 익</t>
    <phoneticPr fontId="2" type="noConversion"/>
  </si>
  <si>
    <t>영 업 이 익</t>
    <phoneticPr fontId="2" type="noConversion"/>
  </si>
  <si>
    <t>YoY</t>
    <phoneticPr fontId="2" type="noConversion"/>
  </si>
  <si>
    <t xml:space="preserve"> - 보험수익</t>
    <phoneticPr fontId="2" type="noConversion"/>
  </si>
  <si>
    <t xml:space="preserve"> - 보험서비스비용</t>
    <phoneticPr fontId="2" type="noConversion"/>
  </si>
  <si>
    <t xml:space="preserve"> - 재보험수익</t>
    <phoneticPr fontId="2" type="noConversion"/>
  </si>
  <si>
    <t xml:space="preserve"> - 재보험서비스비용</t>
    <phoneticPr fontId="2" type="noConversion"/>
  </si>
  <si>
    <t xml:space="preserve"> - 기타사업비용</t>
    <phoneticPr fontId="2" type="noConversion"/>
  </si>
  <si>
    <t>유가증권평가/처분 등</t>
  </si>
  <si>
    <t>파생/외환</t>
  </si>
  <si>
    <t>기  타</t>
  </si>
  <si>
    <t>이자/배당</t>
    <phoneticPr fontId="2" type="noConversion"/>
  </si>
  <si>
    <t>재산관리비</t>
  </si>
  <si>
    <t>유가증권평가/처분 등</t>
    <phoneticPr fontId="2" type="noConversion"/>
  </si>
  <si>
    <t xml:space="preserve"> - 보험계약부채</t>
    <phoneticPr fontId="2" type="noConversion"/>
  </si>
  <si>
    <t xml:space="preserve"> - 재보험계약부채</t>
    <phoneticPr fontId="2" type="noConversion"/>
  </si>
  <si>
    <t xml:space="preserve"> - 투자계약부채</t>
    <phoneticPr fontId="2" type="noConversion"/>
  </si>
  <si>
    <t xml:space="preserve"> - 당기손익-공정가치측정유가증권</t>
    <phoneticPr fontId="2" type="noConversion"/>
  </si>
  <si>
    <t xml:space="preserve"> - 기타포괄손익-공정가치측정유가증권</t>
    <phoneticPr fontId="2" type="noConversion"/>
  </si>
  <si>
    <t xml:space="preserve"> - 상각후원가측정유가증권</t>
    <phoneticPr fontId="2" type="noConversion"/>
  </si>
  <si>
    <t xml:space="preserve"> - 관계·종속기업투자주식</t>
    <phoneticPr fontId="2" type="noConversion"/>
  </si>
  <si>
    <t>보험료배분법적용수익</t>
  </si>
  <si>
    <t>발생손해액</t>
  </si>
  <si>
    <t>사업비</t>
  </si>
  <si>
    <t>예상손해액</t>
  </si>
  <si>
    <t>예상사업비</t>
  </si>
  <si>
    <t>실제사업비</t>
  </si>
  <si>
    <t>일반</t>
    <phoneticPr fontId="2" type="noConversion"/>
  </si>
  <si>
    <t>장기</t>
    <phoneticPr fontId="2" type="noConversion"/>
  </si>
  <si>
    <t>자동차</t>
    <phoneticPr fontId="2" type="noConversion"/>
  </si>
  <si>
    <t>구성비</t>
    <phoneticPr fontId="2" type="noConversion"/>
  </si>
  <si>
    <t>자 동 차</t>
  </si>
  <si>
    <t>일    반</t>
    <phoneticPr fontId="2" type="noConversion"/>
  </si>
  <si>
    <t>상   해</t>
  </si>
  <si>
    <t>운전자</t>
  </si>
  <si>
    <t>질   병</t>
  </si>
  <si>
    <t>인보험 소계</t>
  </si>
  <si>
    <t>재   물</t>
  </si>
  <si>
    <t>보장성 소계</t>
  </si>
  <si>
    <t>저   축</t>
  </si>
  <si>
    <t>개인연금</t>
  </si>
  <si>
    <t>저축성 소계</t>
  </si>
  <si>
    <t>기타사업비 (-)</t>
    <phoneticPr fontId="2" type="noConversion"/>
  </si>
  <si>
    <t>기타 재보험 손익 (+)</t>
    <phoneticPr fontId="2" type="noConversion"/>
  </si>
  <si>
    <t>기타보험서비스비용</t>
    <phoneticPr fontId="2" type="noConversion"/>
  </si>
  <si>
    <t>13회차 유지율</t>
    <phoneticPr fontId="2" type="noConversion"/>
  </si>
  <si>
    <t>25회차 유지율</t>
    <phoneticPr fontId="2" type="noConversion"/>
  </si>
  <si>
    <t>I. 경영실적 Highlights</t>
    <phoneticPr fontId="5" type="noConversion"/>
  </si>
  <si>
    <t>V. 요약 손익계산서</t>
    <phoneticPr fontId="5" type="noConversion"/>
  </si>
  <si>
    <t>VI. 요약 재무상태표</t>
    <phoneticPr fontId="5" type="noConversion"/>
  </si>
  <si>
    <t>2. 손 익</t>
    <phoneticPr fontId="5" type="noConversion"/>
  </si>
  <si>
    <t>(단위 : 백만원)</t>
    <phoneticPr fontId="10" type="noConversion"/>
  </si>
  <si>
    <t>(단위 : 백만원)</t>
    <phoneticPr fontId="10" type="noConversion"/>
  </si>
  <si>
    <t>총 자산</t>
    <phoneticPr fontId="2" type="noConversion"/>
  </si>
  <si>
    <t>자기자본</t>
    <phoneticPr fontId="2" type="noConversion"/>
  </si>
  <si>
    <t>지급여력비율 (K-ICS)</t>
    <phoneticPr fontId="2" type="noConversion"/>
  </si>
  <si>
    <t xml:space="preserve"> - 자동차</t>
    <phoneticPr fontId="2" type="noConversion"/>
  </si>
  <si>
    <t xml:space="preserve"> - 일   반</t>
    <phoneticPr fontId="2" type="noConversion"/>
  </si>
  <si>
    <t xml:space="preserve"> - 장   기</t>
    <phoneticPr fontId="2" type="noConversion"/>
  </si>
  <si>
    <t>(YTD)</t>
    <phoneticPr fontId="2" type="noConversion"/>
  </si>
  <si>
    <t>당기순이익</t>
    <phoneticPr fontId="2" type="noConversion"/>
  </si>
  <si>
    <t xml:space="preserve"> - 투자수익</t>
    <phoneticPr fontId="2" type="noConversion"/>
  </si>
  <si>
    <t xml:space="preserve"> - 투자비용</t>
    <phoneticPr fontId="2" type="noConversion"/>
  </si>
  <si>
    <t>세전이익</t>
    <phoneticPr fontId="2" type="noConversion"/>
  </si>
  <si>
    <t>법인세비용</t>
    <phoneticPr fontId="2" type="noConversion"/>
  </si>
  <si>
    <t>일반모형/변동수수료접근법</t>
    <phoneticPr fontId="2" type="noConversion"/>
  </si>
  <si>
    <t>보험료배분접근법</t>
    <phoneticPr fontId="2" type="noConversion"/>
  </si>
  <si>
    <t>일반모형</t>
    <phoneticPr fontId="2" type="noConversion"/>
  </si>
  <si>
    <t>일반모형</t>
    <phoneticPr fontId="2" type="noConversion"/>
  </si>
  <si>
    <t xml:space="preserve">보험료배분접근법 </t>
    <phoneticPr fontId="2" type="noConversion"/>
  </si>
  <si>
    <t>보험료배분접근법</t>
    <phoneticPr fontId="2" type="noConversion"/>
  </si>
  <si>
    <t>보험계약마진 상각</t>
    <phoneticPr fontId="2" type="noConversion"/>
  </si>
  <si>
    <t>보험계약마진 상각 (+)</t>
    <phoneticPr fontId="2" type="noConversion"/>
  </si>
  <si>
    <t>위험조정 변동 (+)</t>
    <phoneticPr fontId="2" type="noConversion"/>
  </si>
  <si>
    <t>위험조정 변동</t>
    <phoneticPr fontId="2" type="noConversion"/>
  </si>
  <si>
    <t>예상대비 실제 차이 (+)</t>
    <phoneticPr fontId="2" type="noConversion"/>
  </si>
  <si>
    <t xml:space="preserve"> - 보험금 예실차</t>
    <phoneticPr fontId="2" type="noConversion"/>
  </si>
  <si>
    <t xml:space="preserve"> - 사업비 예실차</t>
    <phoneticPr fontId="2" type="noConversion"/>
  </si>
  <si>
    <t>보험금융수익</t>
    <phoneticPr fontId="2" type="noConversion"/>
  </si>
  <si>
    <t>보험금융비용</t>
    <phoneticPr fontId="2" type="noConversion"/>
  </si>
  <si>
    <t>계약자지분조정</t>
    <phoneticPr fontId="2" type="noConversion"/>
  </si>
  <si>
    <t>IV. 운용자산 포트폴리오 및 투자손익</t>
    <phoneticPr fontId="5" type="noConversion"/>
  </si>
  <si>
    <t>3. 재 무</t>
    <phoneticPr fontId="5" type="noConversion"/>
  </si>
  <si>
    <t>보 험 손 익</t>
    <phoneticPr fontId="2" type="noConversion"/>
  </si>
  <si>
    <t>보 험 손 익 합계</t>
    <phoneticPr fontId="2" type="noConversion"/>
  </si>
  <si>
    <t>당 기 순 이 익</t>
    <phoneticPr fontId="2" type="noConversion"/>
  </si>
  <si>
    <t>III. 종목별 보험손익</t>
    <phoneticPr fontId="5" type="noConversion"/>
  </si>
  <si>
    <t>주) 보험계약마진 잔액 : 보유 기준</t>
    <phoneticPr fontId="2" type="noConversion"/>
  </si>
  <si>
    <t>발생손해액</t>
    <phoneticPr fontId="2" type="noConversion"/>
  </si>
  <si>
    <t xml:space="preserve">보험계약마진 잔액 </t>
    <phoneticPr fontId="2" type="noConversion"/>
  </si>
  <si>
    <t>보 험 손 익</t>
    <phoneticPr fontId="2" type="noConversion"/>
  </si>
  <si>
    <t>투 자 손 익</t>
    <phoneticPr fontId="2" type="noConversion"/>
  </si>
  <si>
    <t>1. 보험료</t>
    <phoneticPr fontId="5" type="noConversion"/>
  </si>
  <si>
    <t>II. 보험료 및 유지율 현황</t>
    <phoneticPr fontId="5" type="noConversion"/>
  </si>
  <si>
    <t xml:space="preserve"> - 매도가능증권</t>
    <phoneticPr fontId="2" type="noConversion"/>
  </si>
  <si>
    <t xml:space="preserve"> - 만기보유증권</t>
    <phoneticPr fontId="2" type="noConversion"/>
  </si>
  <si>
    <t xml:space="preserve"> - 당기손익인식증권</t>
    <phoneticPr fontId="2" type="noConversion"/>
  </si>
  <si>
    <t>투자이익률</t>
    <phoneticPr fontId="2" type="noConversion"/>
  </si>
  <si>
    <t>투 자 손 익</t>
    <phoneticPr fontId="2" type="noConversion"/>
  </si>
  <si>
    <t>투자손익 (보험금융손익 제외)</t>
    <phoneticPr fontId="2" type="noConversion"/>
  </si>
  <si>
    <t xml:space="preserve"> - 채권 외</t>
    <phoneticPr fontId="27" type="noConversion"/>
  </si>
  <si>
    <t>Factsheet</t>
    <phoneticPr fontId="11" type="noConversion"/>
  </si>
  <si>
    <t xml:space="preserve"> Contents</t>
    <phoneticPr fontId="27" type="noConversion"/>
  </si>
  <si>
    <t>주) ROE : 연간 환산 기준</t>
    <phoneticPr fontId="17" type="noConversion"/>
  </si>
  <si>
    <t>※ 장기보험 신계약(월납환산) 실적</t>
    <phoneticPr fontId="3" type="noConversion"/>
  </si>
  <si>
    <t>합  계</t>
    <phoneticPr fontId="2" type="noConversion"/>
  </si>
  <si>
    <t/>
  </si>
  <si>
    <t>인보험 (월납환산)</t>
    <phoneticPr fontId="2" type="noConversion"/>
  </si>
  <si>
    <t xml:space="preserve"> I. 경영실적 Highlights</t>
    <phoneticPr fontId="2" type="noConversion"/>
  </si>
  <si>
    <t>Ⅱ. 보험료 및 유지율 현황</t>
    <phoneticPr fontId="2" type="noConversion"/>
  </si>
  <si>
    <t>Ⅲ. 종목별 보험손익</t>
    <phoneticPr fontId="2" type="noConversion"/>
  </si>
  <si>
    <t>Ⅳ. 운용자산 포트폴리오 및 투자손익</t>
    <phoneticPr fontId="2" type="noConversion"/>
  </si>
  <si>
    <t>Ⅴ. 요약 손익계산서</t>
    <phoneticPr fontId="2" type="noConversion"/>
  </si>
  <si>
    <t>Ⅵ. 요약 재무상태표</t>
    <phoneticPr fontId="2" type="noConversion"/>
  </si>
  <si>
    <t>※ 재무상태표</t>
    <phoneticPr fontId="2" type="noConversion"/>
  </si>
  <si>
    <t>※ 포괄 손익계산서</t>
    <phoneticPr fontId="2" type="noConversion"/>
  </si>
  <si>
    <t>출자금 등</t>
    <phoneticPr fontId="23" type="noConversion"/>
  </si>
  <si>
    <t>관계·종속기업투자주식</t>
    <phoneticPr fontId="23" type="noConversion"/>
  </si>
  <si>
    <t>대 출 채 권</t>
    <phoneticPr fontId="5" type="noConversion"/>
  </si>
  <si>
    <t>운용자산 계</t>
    <phoneticPr fontId="5" type="noConversion"/>
  </si>
  <si>
    <t>현·예금및예치금</t>
    <phoneticPr fontId="5" type="noConversion"/>
  </si>
  <si>
    <t>주  식</t>
    <phoneticPr fontId="23" type="noConversion"/>
  </si>
  <si>
    <t>채  권</t>
    <phoneticPr fontId="23" type="noConversion"/>
  </si>
  <si>
    <t xml:space="preserve"> - 국공채</t>
    <phoneticPr fontId="23" type="noConversion"/>
  </si>
  <si>
    <t xml:space="preserve"> - 특수채 및 금융채</t>
    <phoneticPr fontId="23" type="noConversion"/>
  </si>
  <si>
    <t xml:space="preserve"> - 회사채</t>
    <phoneticPr fontId="23" type="noConversion"/>
  </si>
  <si>
    <t>수익증권</t>
    <phoneticPr fontId="23" type="noConversion"/>
  </si>
  <si>
    <t>외화유가증권</t>
    <phoneticPr fontId="23" type="noConversion"/>
  </si>
  <si>
    <t xml:space="preserve"> - 채권</t>
    <phoneticPr fontId="27" type="noConversion"/>
  </si>
  <si>
    <t>부   동   산</t>
    <phoneticPr fontId="5" type="noConversion"/>
  </si>
  <si>
    <t>발생사고요소조정</t>
    <phoneticPr fontId="2" type="noConversion"/>
  </si>
  <si>
    <t>손실부담계약관련비용 (-)</t>
    <phoneticPr fontId="2" type="noConversion"/>
  </si>
  <si>
    <t>장    기 (신계약)</t>
    <phoneticPr fontId="2" type="noConversion"/>
  </si>
  <si>
    <t>QoQ</t>
    <phoneticPr fontId="2" type="noConversion"/>
  </si>
  <si>
    <t>2024. 12월 말</t>
    <phoneticPr fontId="11" type="noConversion"/>
  </si>
  <si>
    <t>YTD</t>
    <phoneticPr fontId="11" type="noConversion"/>
  </si>
  <si>
    <t>YoY</t>
    <phoneticPr fontId="2" type="noConversion"/>
  </si>
  <si>
    <t>2025년 2분기</t>
    <phoneticPr fontId="11" type="noConversion"/>
  </si>
  <si>
    <t xml:space="preserve"> ※ 본 자료는 2025 년도 2분기 경영실적에 대한 외부 감사인의 감사보고서를 제공 받지 못한 상태에서 
    투자자의 편의를 위하여 작성된 자료입니다. 따라서 본 경영실적과 관련하여 자료 내용 중 
    일부는 회계감사 결과에 따라 달라질 수 있음을 양지하시기 바랍니다. </t>
    <phoneticPr fontId="2" type="noConversion"/>
  </si>
  <si>
    <t>QoQ</t>
    <phoneticPr fontId="2" type="noConversion"/>
  </si>
  <si>
    <t>YoY</t>
    <phoneticPr fontId="2" type="noConversion"/>
  </si>
  <si>
    <t>YoY</t>
    <phoneticPr fontId="2" type="noConversion"/>
  </si>
  <si>
    <t>QoQ</t>
    <phoneticPr fontId="2" type="noConversion"/>
  </si>
  <si>
    <t>YoY</t>
    <phoneticPr fontId="2" type="noConversion"/>
  </si>
  <si>
    <t>YoY</t>
    <phoneticPr fontId="2" type="noConversion"/>
  </si>
  <si>
    <t>25.1Q</t>
    <phoneticPr fontId="2" type="noConversion"/>
  </si>
  <si>
    <t>25.2Q</t>
    <phoneticPr fontId="2" type="noConversion"/>
  </si>
  <si>
    <t>25.2Q
누계</t>
    <phoneticPr fontId="2" type="noConversion"/>
  </si>
  <si>
    <t>24.2Q</t>
    <phoneticPr fontId="2" type="noConversion"/>
  </si>
  <si>
    <t>24.2Q
누계</t>
    <phoneticPr fontId="2" type="noConversion"/>
  </si>
  <si>
    <t>QoQ</t>
    <phoneticPr fontId="2" type="noConversion"/>
  </si>
  <si>
    <t>YoY</t>
    <phoneticPr fontId="2" type="noConversion"/>
  </si>
  <si>
    <t>2025. 6월 말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</si>
</sst>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0_ "/>
    <numFmt numFmtId="177" formatCode="0.0%"/>
    <numFmt numFmtId="178" formatCode="0_ ;[Red]\-0\ "/>
    <numFmt numFmtId="179" formatCode="#,##0_ ;[Red]\-#,##0\ "/>
    <numFmt numFmtId="180" formatCode="0.00%\p"/>
    <numFmt numFmtId="181" formatCode="0.0%\p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바탕"/>
      <family val="1"/>
      <charset val="129"/>
    </font>
    <font>
      <sz val="12"/>
      <name val="뼻뮝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현대해상 고딕 Light"/>
      <family val="3"/>
      <charset val="129"/>
    </font>
    <font>
      <b/>
      <sz val="9"/>
      <name val="현대해상 고딕 Light"/>
      <family val="3"/>
      <charset val="129"/>
    </font>
    <font>
      <sz val="11"/>
      <color theme="1"/>
      <name val="현대해상 고딕 Light"/>
      <family val="3"/>
      <charset val="129"/>
    </font>
    <font>
      <sz val="10"/>
      <color indexed="12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3"/>
      <name val="맑은 고딕"/>
      <family val="3"/>
      <charset val="129"/>
    </font>
    <font>
      <b/>
      <sz val="9"/>
      <name val="맑은 고딕"/>
      <family val="3"/>
      <charset val="129"/>
    </font>
    <font>
      <sz val="9"/>
      <name val="맑은 고딕"/>
      <family val="3"/>
      <charset val="129"/>
    </font>
    <font>
      <sz val="10"/>
      <name val="MS Sans Serif"/>
      <family val="2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8"/>
      <name val="바탕체"/>
      <family val="1"/>
      <charset val="129"/>
    </font>
    <font>
      <sz val="9"/>
      <color theme="1"/>
      <name val="맑은 고딕"/>
      <family val="3"/>
      <charset val="129"/>
    </font>
    <font>
      <sz val="15"/>
      <name val="맑은 고딕"/>
      <family val="3"/>
      <charset val="129"/>
      <scheme val="minor"/>
    </font>
    <font>
      <b/>
      <i/>
      <sz val="47"/>
      <name val="맑은 고딕"/>
      <family val="3"/>
      <charset val="129"/>
      <scheme val="minor"/>
    </font>
    <font>
      <b/>
      <i/>
      <sz val="45"/>
      <name val="맑은 고딕"/>
      <family val="3"/>
      <charset val="129"/>
      <scheme val="minor"/>
    </font>
    <font>
      <b/>
      <i/>
      <sz val="4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.5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.5"/>
      <name val="맑은 고딕"/>
      <family val="3"/>
      <charset val="129"/>
      <scheme val="minor"/>
    </font>
    <font>
      <b/>
      <sz val="14"/>
      <name val="맑은 고딕"/>
      <family val="3"/>
      <charset val="129"/>
    </font>
    <font>
      <b/>
      <u/>
      <sz val="12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indexed="9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18D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1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</borders>
  <cellStyleXfs count="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0" fontId="6" fillId="0" borderId="0">
      <alignment vertical="center"/>
    </xf>
    <xf numFmtId="0" fontId="26" fillId="6" borderId="0"/>
    <xf numFmtId="9" fontId="3" fillId="0" borderId="0" applyFont="0" applyFill="0" applyBorder="0" applyAlignment="0" applyProtection="0"/>
    <xf numFmtId="0" fontId="28" fillId="0" borderId="0">
      <alignment vertical="center"/>
    </xf>
    <xf numFmtId="41" fontId="4" fillId="0" borderId="0" applyFont="0" applyFill="0" applyBorder="0" applyAlignment="0" applyProtection="0"/>
  </cellStyleXfs>
  <cellXfs count="605">
    <xf numFmtId="0" fontId="0" fillId="0" borderId="0" xfId="0">
      <alignment vertical="center"/>
    </xf>
    <xf numFmtId="38" fontId="7" fillId="2" borderId="0" xfId="0" applyNumberFormat="1" applyFont="1" applyFill="1" applyBorder="1" applyAlignment="1">
      <alignment vertical="center"/>
    </xf>
    <xf numFmtId="177" fontId="7" fillId="2" borderId="0" xfId="0" applyNumberFormat="1" applyFont="1" applyFill="1" applyBorder="1" applyAlignment="1">
      <alignment vertical="center"/>
    </xf>
    <xf numFmtId="0" fontId="14" fillId="2" borderId="0" xfId="0" applyFont="1" applyFill="1" applyAlignment="1"/>
    <xf numFmtId="0" fontId="6" fillId="3" borderId="0" xfId="0" applyFont="1" applyFill="1">
      <alignment vertical="center"/>
    </xf>
    <xf numFmtId="177" fontId="12" fillId="3" borderId="13" xfId="2" applyNumberFormat="1" applyFont="1" applyFill="1" applyBorder="1">
      <alignment vertical="center"/>
    </xf>
    <xf numFmtId="38" fontId="7" fillId="3" borderId="0" xfId="0" applyNumberFormat="1" applyFont="1" applyFill="1" applyBorder="1" applyAlignment="1">
      <alignment vertical="center"/>
    </xf>
    <xf numFmtId="38" fontId="8" fillId="3" borderId="0" xfId="0" applyNumberFormat="1" applyFont="1" applyFill="1" applyBorder="1" applyAlignment="1">
      <alignment vertical="center"/>
    </xf>
    <xf numFmtId="38" fontId="9" fillId="3" borderId="0" xfId="0" applyNumberFormat="1" applyFont="1" applyFill="1" applyBorder="1" applyAlignment="1">
      <alignment vertical="center"/>
    </xf>
    <xf numFmtId="177" fontId="9" fillId="3" borderId="0" xfId="0" applyNumberFormat="1" applyFont="1" applyFill="1" applyBorder="1" applyAlignment="1">
      <alignment horizontal="center" vertical="center"/>
    </xf>
    <xf numFmtId="177" fontId="9" fillId="3" borderId="0" xfId="0" applyNumberFormat="1" applyFont="1" applyFill="1" applyBorder="1" applyAlignment="1">
      <alignment vertical="center"/>
    </xf>
    <xf numFmtId="38" fontId="15" fillId="3" borderId="0" xfId="0" applyNumberFormat="1" applyFont="1" applyFill="1" applyBorder="1" applyAlignment="1">
      <alignment vertical="center"/>
    </xf>
    <xf numFmtId="0" fontId="16" fillId="3" borderId="0" xfId="0" applyFont="1" applyFill="1">
      <alignment vertical="center"/>
    </xf>
    <xf numFmtId="0" fontId="0" fillId="3" borderId="0" xfId="0" applyFill="1">
      <alignment vertical="center"/>
    </xf>
    <xf numFmtId="177" fontId="7" fillId="3" borderId="0" xfId="0" applyNumberFormat="1" applyFont="1" applyFill="1" applyBorder="1" applyAlignment="1">
      <alignment vertical="center"/>
    </xf>
    <xf numFmtId="0" fontId="14" fillId="3" borderId="0" xfId="0" applyFont="1" applyFill="1" applyAlignment="1"/>
    <xf numFmtId="177" fontId="7" fillId="3" borderId="0" xfId="0" applyNumberFormat="1" applyFont="1" applyFill="1" applyBorder="1" applyAlignment="1">
      <alignment horizontal="right" vertical="center"/>
    </xf>
    <xf numFmtId="38" fontId="9" fillId="3" borderId="0" xfId="0" quotePrefix="1" applyNumberFormat="1" applyFont="1" applyFill="1" applyBorder="1" applyAlignment="1">
      <alignment vertical="center"/>
    </xf>
    <xf numFmtId="0" fontId="12" fillId="3" borderId="13" xfId="0" applyFont="1" applyFill="1" applyBorder="1">
      <alignment vertical="center"/>
    </xf>
    <xf numFmtId="0" fontId="12" fillId="3" borderId="36" xfId="0" applyFont="1" applyFill="1" applyBorder="1">
      <alignment vertical="center"/>
    </xf>
    <xf numFmtId="0" fontId="12" fillId="3" borderId="14" xfId="0" applyFont="1" applyFill="1" applyBorder="1">
      <alignment vertical="center"/>
    </xf>
    <xf numFmtId="0" fontId="12" fillId="3" borderId="17" xfId="0" applyFont="1" applyFill="1" applyBorder="1">
      <alignment vertical="center"/>
    </xf>
    <xf numFmtId="177" fontId="12" fillId="3" borderId="34" xfId="2" applyNumberFormat="1" applyFont="1" applyFill="1" applyBorder="1">
      <alignment vertical="center"/>
    </xf>
    <xf numFmtId="177" fontId="12" fillId="3" borderId="35" xfId="2" applyNumberFormat="1" applyFont="1" applyFill="1" applyBorder="1">
      <alignment vertical="center"/>
    </xf>
    <xf numFmtId="177" fontId="12" fillId="3" borderId="38" xfId="2" applyNumberFormat="1" applyFont="1" applyFill="1" applyBorder="1">
      <alignment vertical="center"/>
    </xf>
    <xf numFmtId="177" fontId="12" fillId="3" borderId="39" xfId="2" applyNumberFormat="1" applyFont="1" applyFill="1" applyBorder="1">
      <alignment vertical="center"/>
    </xf>
    <xf numFmtId="177" fontId="12" fillId="3" borderId="41" xfId="2" applyNumberFormat="1" applyFont="1" applyFill="1" applyBorder="1">
      <alignment vertical="center"/>
    </xf>
    <xf numFmtId="177" fontId="12" fillId="3" borderId="43" xfId="2" applyNumberFormat="1" applyFont="1" applyFill="1" applyBorder="1">
      <alignment vertical="center"/>
    </xf>
    <xf numFmtId="177" fontId="12" fillId="3" borderId="40" xfId="2" applyNumberFormat="1" applyFont="1" applyFill="1" applyBorder="1">
      <alignment vertical="center"/>
    </xf>
    <xf numFmtId="177" fontId="9" fillId="4" borderId="4" xfId="0" quotePrefix="1" applyNumberFormat="1" applyFont="1" applyFill="1" applyBorder="1" applyAlignment="1">
      <alignment horizontal="center" vertical="center"/>
    </xf>
    <xf numFmtId="177" fontId="9" fillId="4" borderId="4" xfId="0" applyNumberFormat="1" applyFont="1" applyFill="1" applyBorder="1" applyAlignment="1">
      <alignment horizontal="right" vertical="center"/>
    </xf>
    <xf numFmtId="177" fontId="7" fillId="4" borderId="33" xfId="0" applyNumberFormat="1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 indent="1"/>
    </xf>
    <xf numFmtId="0" fontId="12" fillId="4" borderId="22" xfId="0" applyFont="1" applyFill="1" applyBorder="1" applyAlignment="1">
      <alignment horizontal="left" vertical="center" indent="1"/>
    </xf>
    <xf numFmtId="0" fontId="12" fillId="4" borderId="0" xfId="0" applyFont="1" applyFill="1" applyBorder="1" applyAlignment="1">
      <alignment horizontal="left" vertical="center" indent="1"/>
    </xf>
    <xf numFmtId="0" fontId="12" fillId="4" borderId="0" xfId="0" quotePrefix="1" applyFont="1" applyFill="1" applyBorder="1" applyAlignment="1">
      <alignment horizontal="left" vertical="center" indent="1"/>
    </xf>
    <xf numFmtId="0" fontId="12" fillId="4" borderId="22" xfId="0" quotePrefix="1" applyFont="1" applyFill="1" applyBorder="1" applyAlignment="1">
      <alignment horizontal="left" vertical="center" indent="1"/>
    </xf>
    <xf numFmtId="0" fontId="13" fillId="4" borderId="29" xfId="0" applyFont="1" applyFill="1" applyBorder="1" applyAlignment="1">
      <alignment horizontal="left" vertical="center" indent="1"/>
    </xf>
    <xf numFmtId="0" fontId="12" fillId="4" borderId="30" xfId="0" applyFont="1" applyFill="1" applyBorder="1" applyAlignment="1">
      <alignment horizontal="left" vertical="center" indent="1"/>
    </xf>
    <xf numFmtId="0" fontId="12" fillId="4" borderId="25" xfId="0" applyFont="1" applyFill="1" applyBorder="1" applyAlignment="1">
      <alignment horizontal="left" vertical="center" indent="1"/>
    </xf>
    <xf numFmtId="0" fontId="12" fillId="4" borderId="26" xfId="0" applyFont="1" applyFill="1" applyBorder="1" applyAlignment="1">
      <alignment horizontal="left" vertical="center" indent="2"/>
    </xf>
    <xf numFmtId="0" fontId="12" fillId="4" borderId="27" xfId="0" applyFont="1" applyFill="1" applyBorder="1" applyAlignment="1">
      <alignment horizontal="left" vertical="center" indent="2"/>
    </xf>
    <xf numFmtId="177" fontId="9" fillId="5" borderId="4" xfId="0" applyNumberFormat="1" applyFont="1" applyFill="1" applyBorder="1" applyAlignment="1">
      <alignment horizontal="center" vertical="center"/>
    </xf>
    <xf numFmtId="177" fontId="7" fillId="5" borderId="8" xfId="0" applyNumberFormat="1" applyFont="1" applyFill="1" applyBorder="1" applyAlignment="1">
      <alignment horizontal="center" vertical="center"/>
    </xf>
    <xf numFmtId="177" fontId="9" fillId="4" borderId="0" xfId="0" quotePrefix="1" applyNumberFormat="1" applyFont="1" applyFill="1" applyBorder="1" applyAlignment="1">
      <alignment horizontal="center" vertical="center"/>
    </xf>
    <xf numFmtId="177" fontId="9" fillId="4" borderId="0" xfId="0" applyNumberFormat="1" applyFont="1" applyFill="1" applyBorder="1" applyAlignment="1">
      <alignment horizontal="right" vertical="center"/>
    </xf>
    <xf numFmtId="177" fontId="7" fillId="4" borderId="8" xfId="0" applyNumberFormat="1" applyFont="1" applyFill="1" applyBorder="1" applyAlignment="1">
      <alignment horizontal="center" vertical="center"/>
    </xf>
    <xf numFmtId="177" fontId="12" fillId="3" borderId="36" xfId="2" applyNumberFormat="1" applyFont="1" applyFill="1" applyBorder="1">
      <alignment vertical="center"/>
    </xf>
    <xf numFmtId="179" fontId="12" fillId="3" borderId="0" xfId="1" applyNumberFormat="1" applyFont="1" applyFill="1">
      <alignment vertical="center"/>
    </xf>
    <xf numFmtId="179" fontId="12" fillId="3" borderId="29" xfId="1" applyNumberFormat="1" applyFont="1" applyFill="1" applyBorder="1">
      <alignment vertical="center"/>
    </xf>
    <xf numFmtId="179" fontId="12" fillId="3" borderId="37" xfId="1" applyNumberFormat="1" applyFont="1" applyFill="1" applyBorder="1">
      <alignment vertical="center"/>
    </xf>
    <xf numFmtId="179" fontId="12" fillId="3" borderId="0" xfId="1" applyNumberFormat="1" applyFont="1" applyFill="1" applyBorder="1">
      <alignment vertical="center"/>
    </xf>
    <xf numFmtId="179" fontId="12" fillId="3" borderId="42" xfId="1" applyNumberFormat="1" applyFont="1" applyFill="1" applyBorder="1">
      <alignment vertical="center"/>
    </xf>
    <xf numFmtId="179" fontId="12" fillId="3" borderId="31" xfId="1" applyNumberFormat="1" applyFont="1" applyFill="1" applyBorder="1">
      <alignment vertical="center"/>
    </xf>
    <xf numFmtId="177" fontId="12" fillId="3" borderId="14" xfId="2" applyNumberFormat="1" applyFont="1" applyFill="1" applyBorder="1">
      <alignment vertical="center"/>
    </xf>
    <xf numFmtId="0" fontId="12" fillId="4" borderId="27" xfId="0" applyFont="1" applyFill="1" applyBorder="1" applyAlignment="1">
      <alignment horizontal="left" vertical="center" indent="1"/>
    </xf>
    <xf numFmtId="177" fontId="12" fillId="3" borderId="17" xfId="2" applyNumberFormat="1" applyFont="1" applyFill="1" applyBorder="1">
      <alignment vertical="center"/>
    </xf>
    <xf numFmtId="0" fontId="12" fillId="4" borderId="1" xfId="0" quotePrefix="1" applyFont="1" applyFill="1" applyBorder="1" applyAlignment="1">
      <alignment horizontal="left" vertical="center" indent="1"/>
    </xf>
    <xf numFmtId="0" fontId="12" fillId="4" borderId="47" xfId="0" applyFont="1" applyFill="1" applyBorder="1" applyAlignment="1">
      <alignment horizontal="left" vertical="center" indent="1"/>
    </xf>
    <xf numFmtId="0" fontId="13" fillId="4" borderId="3" xfId="0" applyFont="1" applyFill="1" applyBorder="1" applyAlignment="1">
      <alignment horizontal="left" vertical="center" indent="1"/>
    </xf>
    <xf numFmtId="0" fontId="12" fillId="4" borderId="24" xfId="0" applyFont="1" applyFill="1" applyBorder="1" applyAlignment="1">
      <alignment horizontal="left" vertical="center" indent="1"/>
    </xf>
    <xf numFmtId="0" fontId="12" fillId="4" borderId="18" xfId="0" applyFont="1" applyFill="1" applyBorder="1" applyAlignment="1">
      <alignment horizontal="left" vertical="center" indent="1"/>
    </xf>
    <xf numFmtId="0" fontId="13" fillId="4" borderId="0" xfId="0" quotePrefix="1" applyFont="1" applyFill="1" applyBorder="1" applyAlignment="1">
      <alignment horizontal="left" vertical="center" indent="1"/>
    </xf>
    <xf numFmtId="0" fontId="12" fillId="4" borderId="53" xfId="0" applyFont="1" applyFill="1" applyBorder="1" applyAlignment="1">
      <alignment horizontal="left" vertical="center" indent="1"/>
    </xf>
    <xf numFmtId="0" fontId="12" fillId="4" borderId="10" xfId="0" applyFont="1" applyFill="1" applyBorder="1" applyAlignment="1">
      <alignment horizontal="left" vertical="center" indent="1"/>
    </xf>
    <xf numFmtId="0" fontId="7" fillId="3" borderId="0" xfId="0" applyFont="1" applyFill="1" applyAlignment="1"/>
    <xf numFmtId="3" fontId="7" fillId="0" borderId="0" xfId="0" applyNumberFormat="1" applyFont="1" applyFill="1" applyBorder="1" applyAlignment="1">
      <alignment vertical="center"/>
    </xf>
    <xf numFmtId="177" fontId="7" fillId="0" borderId="55" xfId="2" applyNumberFormat="1" applyFont="1" applyFill="1" applyBorder="1" applyAlignment="1">
      <alignment vertical="center"/>
    </xf>
    <xf numFmtId="179" fontId="12" fillId="3" borderId="21" xfId="1" applyNumberFormat="1" applyFont="1" applyFill="1" applyBorder="1">
      <alignment vertical="center"/>
    </xf>
    <xf numFmtId="179" fontId="12" fillId="3" borderId="56" xfId="1" applyNumberFormat="1" applyFont="1" applyFill="1" applyBorder="1">
      <alignment vertical="center"/>
    </xf>
    <xf numFmtId="179" fontId="12" fillId="3" borderId="57" xfId="1" applyNumberFormat="1" applyFont="1" applyFill="1" applyBorder="1">
      <alignment vertical="center"/>
    </xf>
    <xf numFmtId="179" fontId="12" fillId="3" borderId="15" xfId="2" applyNumberFormat="1" applyFont="1" applyFill="1" applyBorder="1">
      <alignment vertical="center"/>
    </xf>
    <xf numFmtId="179" fontId="12" fillId="3" borderId="16" xfId="2" applyNumberFormat="1" applyFont="1" applyFill="1" applyBorder="1">
      <alignment vertical="center"/>
    </xf>
    <xf numFmtId="179" fontId="12" fillId="3" borderId="58" xfId="1" applyNumberFormat="1" applyFont="1" applyFill="1" applyBorder="1">
      <alignment vertical="center"/>
    </xf>
    <xf numFmtId="38" fontId="7" fillId="4" borderId="0" xfId="0" quotePrefix="1" applyNumberFormat="1" applyFont="1" applyFill="1" applyBorder="1" applyAlignment="1">
      <alignment horizontal="left" vertical="center" indent="1"/>
    </xf>
    <xf numFmtId="38" fontId="9" fillId="4" borderId="75" xfId="0" applyNumberFormat="1" applyFont="1" applyFill="1" applyBorder="1" applyAlignment="1">
      <alignment horizontal="center" vertical="center"/>
    </xf>
    <xf numFmtId="177" fontId="12" fillId="3" borderId="13" xfId="2" applyNumberFormat="1" applyFont="1" applyFill="1" applyBorder="1" applyAlignment="1">
      <alignment vertical="center" shrinkToFit="1"/>
    </xf>
    <xf numFmtId="179" fontId="12" fillId="3" borderId="12" xfId="2" applyNumberFormat="1" applyFont="1" applyFill="1" applyBorder="1" applyAlignment="1">
      <alignment vertical="center" shrinkToFit="1"/>
    </xf>
    <xf numFmtId="179" fontId="12" fillId="3" borderId="21" xfId="1" applyNumberFormat="1" applyFont="1" applyFill="1" applyBorder="1" applyAlignment="1">
      <alignment vertical="center" shrinkToFit="1"/>
    </xf>
    <xf numFmtId="177" fontId="12" fillId="3" borderId="14" xfId="2" applyNumberFormat="1" applyFont="1" applyFill="1" applyBorder="1" applyAlignment="1">
      <alignment vertical="center" shrinkToFit="1"/>
    </xf>
    <xf numFmtId="179" fontId="12" fillId="3" borderId="15" xfId="2" applyNumberFormat="1" applyFont="1" applyFill="1" applyBorder="1" applyAlignment="1">
      <alignment vertical="center" shrinkToFit="1"/>
    </xf>
    <xf numFmtId="179" fontId="12" fillId="3" borderId="56" xfId="1" applyNumberFormat="1" applyFont="1" applyFill="1" applyBorder="1" applyAlignment="1">
      <alignment vertical="center" shrinkToFit="1"/>
    </xf>
    <xf numFmtId="177" fontId="12" fillId="3" borderId="17" xfId="2" applyNumberFormat="1" applyFont="1" applyFill="1" applyBorder="1" applyAlignment="1">
      <alignment vertical="center" shrinkToFit="1"/>
    </xf>
    <xf numFmtId="179" fontId="12" fillId="3" borderId="16" xfId="2" applyNumberFormat="1" applyFont="1" applyFill="1" applyBorder="1" applyAlignment="1">
      <alignment vertical="center" shrinkToFit="1"/>
    </xf>
    <xf numFmtId="179" fontId="12" fillId="3" borderId="57" xfId="1" applyNumberFormat="1" applyFont="1" applyFill="1" applyBorder="1" applyAlignment="1">
      <alignment vertical="center" shrinkToFit="1"/>
    </xf>
    <xf numFmtId="177" fontId="12" fillId="3" borderId="48" xfId="2" applyNumberFormat="1" applyFont="1" applyFill="1" applyBorder="1" applyAlignment="1">
      <alignment vertical="center" shrinkToFit="1"/>
    </xf>
    <xf numFmtId="179" fontId="12" fillId="3" borderId="49" xfId="2" applyNumberFormat="1" applyFont="1" applyFill="1" applyBorder="1" applyAlignment="1">
      <alignment vertical="center" shrinkToFit="1"/>
    </xf>
    <xf numFmtId="179" fontId="12" fillId="3" borderId="58" xfId="1" applyNumberFormat="1" applyFont="1" applyFill="1" applyBorder="1" applyAlignment="1">
      <alignment vertical="center" shrinkToFit="1"/>
    </xf>
    <xf numFmtId="177" fontId="12" fillId="3" borderId="54" xfId="2" applyNumberFormat="1" applyFont="1" applyFill="1" applyBorder="1" applyAlignment="1">
      <alignment vertical="center" shrinkToFit="1"/>
    </xf>
    <xf numFmtId="179" fontId="12" fillId="3" borderId="11" xfId="2" applyNumberFormat="1" applyFont="1" applyFill="1" applyBorder="1" applyAlignment="1">
      <alignment vertical="center" shrinkToFit="1"/>
    </xf>
    <xf numFmtId="179" fontId="12" fillId="3" borderId="46" xfId="1" applyNumberFormat="1" applyFont="1" applyFill="1" applyBorder="1" applyAlignment="1">
      <alignment vertical="center" shrinkToFit="1"/>
    </xf>
    <xf numFmtId="179" fontId="12" fillId="3" borderId="11" xfId="0" applyNumberFormat="1" applyFont="1" applyFill="1" applyBorder="1" applyAlignment="1">
      <alignment vertical="center" shrinkToFit="1"/>
    </xf>
    <xf numFmtId="177" fontId="12" fillId="3" borderId="18" xfId="2" applyNumberFormat="1" applyFont="1" applyFill="1" applyBorder="1" applyAlignment="1">
      <alignment vertical="center" shrinkToFit="1"/>
    </xf>
    <xf numFmtId="177" fontId="12" fillId="3" borderId="28" xfId="2" applyNumberFormat="1" applyFont="1" applyFill="1" applyBorder="1" applyAlignment="1">
      <alignment vertical="center" shrinkToFit="1"/>
    </xf>
    <xf numFmtId="38" fontId="9" fillId="4" borderId="74" xfId="0" applyNumberFormat="1" applyFont="1" applyFill="1" applyBorder="1" applyAlignment="1">
      <alignment horizontal="left" vertical="center" indent="1"/>
    </xf>
    <xf numFmtId="177" fontId="7" fillId="3" borderId="13" xfId="2" applyNumberFormat="1" applyFont="1" applyFill="1" applyBorder="1" applyAlignment="1">
      <alignment vertical="center"/>
    </xf>
    <xf numFmtId="0" fontId="12" fillId="4" borderId="26" xfId="0" applyFont="1" applyFill="1" applyBorder="1" applyAlignment="1">
      <alignment horizontal="left" vertical="center" indent="1"/>
    </xf>
    <xf numFmtId="177" fontId="7" fillId="3" borderId="17" xfId="2" applyNumberFormat="1" applyFont="1" applyFill="1" applyBorder="1" applyAlignment="1">
      <alignment vertical="center"/>
    </xf>
    <xf numFmtId="177" fontId="7" fillId="3" borderId="14" xfId="2" applyNumberFormat="1" applyFont="1" applyFill="1" applyBorder="1" applyAlignment="1">
      <alignment vertical="center"/>
    </xf>
    <xf numFmtId="179" fontId="12" fillId="3" borderId="0" xfId="1" applyNumberFormat="1" applyFont="1" applyFill="1" applyAlignment="1">
      <alignment vertical="center" shrinkToFit="1"/>
    </xf>
    <xf numFmtId="179" fontId="12" fillId="3" borderId="37" xfId="1" applyNumberFormat="1" applyFont="1" applyFill="1" applyBorder="1" applyAlignment="1">
      <alignment vertical="center" shrinkToFit="1"/>
    </xf>
    <xf numFmtId="179" fontId="12" fillId="3" borderId="0" xfId="1" applyNumberFormat="1" applyFont="1" applyFill="1" applyBorder="1" applyAlignment="1">
      <alignment vertical="center" shrinkToFit="1"/>
    </xf>
    <xf numFmtId="179" fontId="12" fillId="3" borderId="42" xfId="1" applyNumberFormat="1" applyFont="1" applyFill="1" applyBorder="1" applyAlignment="1">
      <alignment vertical="center" shrinkToFit="1"/>
    </xf>
    <xf numFmtId="179" fontId="12" fillId="3" borderId="1" xfId="1" applyNumberFormat="1" applyFont="1" applyFill="1" applyBorder="1" applyAlignment="1">
      <alignment vertical="center" shrinkToFit="1"/>
    </xf>
    <xf numFmtId="179" fontId="12" fillId="3" borderId="10" xfId="1" applyNumberFormat="1" applyFont="1" applyFill="1" applyBorder="1" applyAlignment="1">
      <alignment vertical="center" shrinkToFit="1"/>
    </xf>
    <xf numFmtId="179" fontId="9" fillId="3" borderId="76" xfId="0" applyNumberFormat="1" applyFont="1" applyFill="1" applyBorder="1" applyAlignment="1">
      <alignment horizontal="right" vertical="center"/>
    </xf>
    <xf numFmtId="179" fontId="9" fillId="3" borderId="74" xfId="0" applyNumberFormat="1" applyFont="1" applyFill="1" applyBorder="1" applyAlignment="1">
      <alignment horizontal="right" vertical="center"/>
    </xf>
    <xf numFmtId="179" fontId="9" fillId="3" borderId="76" xfId="0" quotePrefix="1" applyNumberFormat="1" applyFont="1" applyFill="1" applyBorder="1" applyAlignment="1">
      <alignment horizontal="right" vertical="center"/>
    </xf>
    <xf numFmtId="179" fontId="9" fillId="3" borderId="77" xfId="0" applyNumberFormat="1" applyFont="1" applyFill="1" applyBorder="1" applyAlignment="1">
      <alignment horizontal="right" vertical="center"/>
    </xf>
    <xf numFmtId="177" fontId="12" fillId="3" borderId="14" xfId="2" applyNumberFormat="1" applyFont="1" applyFill="1" applyBorder="1" applyAlignment="1">
      <alignment vertical="center"/>
    </xf>
    <xf numFmtId="177" fontId="12" fillId="3" borderId="13" xfId="2" applyNumberFormat="1" applyFont="1" applyFill="1" applyBorder="1" applyAlignment="1">
      <alignment vertical="center"/>
    </xf>
    <xf numFmtId="0" fontId="12" fillId="4" borderId="68" xfId="0" applyFont="1" applyFill="1" applyBorder="1" applyAlignment="1">
      <alignment horizontal="left" vertical="center" indent="1"/>
    </xf>
    <xf numFmtId="179" fontId="12" fillId="3" borderId="1" xfId="1" applyNumberFormat="1" applyFont="1" applyFill="1" applyBorder="1">
      <alignment vertical="center"/>
    </xf>
    <xf numFmtId="177" fontId="12" fillId="3" borderId="48" xfId="2" applyNumberFormat="1" applyFont="1" applyFill="1" applyBorder="1" applyAlignment="1">
      <alignment vertical="center"/>
    </xf>
    <xf numFmtId="0" fontId="12" fillId="3" borderId="0" xfId="0" applyFont="1" applyFill="1">
      <alignment vertical="center"/>
    </xf>
    <xf numFmtId="0" fontId="12" fillId="0" borderId="0" xfId="0" applyFont="1">
      <alignment vertical="center"/>
    </xf>
    <xf numFmtId="38" fontId="7" fillId="3" borderId="0" xfId="0" applyNumberFormat="1" applyFont="1" applyFill="1" applyBorder="1" applyAlignment="1">
      <alignment horizontal="right" vertical="center"/>
    </xf>
    <xf numFmtId="179" fontId="18" fillId="3" borderId="0" xfId="0" applyNumberFormat="1" applyFont="1" applyFill="1" applyBorder="1" applyAlignment="1">
      <alignment vertical="center"/>
    </xf>
    <xf numFmtId="0" fontId="13" fillId="4" borderId="74" xfId="0" applyFont="1" applyFill="1" applyBorder="1" applyAlignment="1">
      <alignment horizontal="left" vertical="center" indent="1"/>
    </xf>
    <xf numFmtId="0" fontId="16" fillId="3" borderId="0" xfId="0" applyFont="1" applyFill="1" applyBorder="1">
      <alignment vertical="center"/>
    </xf>
    <xf numFmtId="0" fontId="13" fillId="4" borderId="32" xfId="0" quotePrefix="1" applyFont="1" applyFill="1" applyBorder="1" applyAlignment="1">
      <alignment horizontal="left" vertical="center" indent="1"/>
    </xf>
    <xf numFmtId="0" fontId="13" fillId="4" borderId="4" xfId="0" quotePrefix="1" applyFont="1" applyFill="1" applyBorder="1" applyAlignment="1">
      <alignment horizontal="left" vertical="center" indent="1"/>
    </xf>
    <xf numFmtId="0" fontId="12" fillId="4" borderId="4" xfId="0" quotePrefix="1" applyFont="1" applyFill="1" applyBorder="1" applyAlignment="1">
      <alignment horizontal="left" vertical="center" indent="1"/>
    </xf>
    <xf numFmtId="0" fontId="13" fillId="4" borderId="82" xfId="0" applyFont="1" applyFill="1" applyBorder="1" applyAlignment="1">
      <alignment horizontal="left" vertical="center" indent="1"/>
    </xf>
    <xf numFmtId="0" fontId="13" fillId="4" borderId="32" xfId="0" applyFont="1" applyFill="1" applyBorder="1" applyAlignment="1">
      <alignment horizontal="left" vertical="center" indent="1"/>
    </xf>
    <xf numFmtId="179" fontId="13" fillId="3" borderId="74" xfId="1" applyNumberFormat="1" applyFont="1" applyFill="1" applyBorder="1" applyAlignment="1">
      <alignment vertical="center" shrinkToFit="1"/>
    </xf>
    <xf numFmtId="179" fontId="13" fillId="3" borderId="76" xfId="2" applyNumberFormat="1" applyFont="1" applyFill="1" applyBorder="1" applyAlignment="1">
      <alignment vertical="center" shrinkToFit="1"/>
    </xf>
    <xf numFmtId="177" fontId="9" fillId="0" borderId="55" xfId="2" applyNumberFormat="1" applyFont="1" applyFill="1" applyBorder="1" applyAlignment="1">
      <alignment vertical="center" shrinkToFit="1"/>
    </xf>
    <xf numFmtId="179" fontId="13" fillId="3" borderId="77" xfId="1" applyNumberFormat="1" applyFont="1" applyFill="1" applyBorder="1" applyAlignment="1">
      <alignment vertical="center" shrinkToFit="1"/>
    </xf>
    <xf numFmtId="179" fontId="13" fillId="3" borderId="0" xfId="1" applyNumberFormat="1" applyFont="1" applyFill="1" applyBorder="1" applyAlignment="1">
      <alignment vertical="center" shrinkToFit="1"/>
    </xf>
    <xf numFmtId="179" fontId="13" fillId="3" borderId="12" xfId="2" applyNumberFormat="1" applyFont="1" applyFill="1" applyBorder="1" applyAlignment="1">
      <alignment vertical="center" shrinkToFit="1"/>
    </xf>
    <xf numFmtId="177" fontId="13" fillId="3" borderId="13" xfId="2" applyNumberFormat="1" applyFont="1" applyFill="1" applyBorder="1" applyAlignment="1">
      <alignment vertical="center" shrinkToFit="1"/>
    </xf>
    <xf numFmtId="179" fontId="13" fillId="3" borderId="21" xfId="1" applyNumberFormat="1" applyFont="1" applyFill="1" applyBorder="1" applyAlignment="1">
      <alignment vertical="center" shrinkToFit="1"/>
    </xf>
    <xf numFmtId="179" fontId="13" fillId="3" borderId="29" xfId="1" applyNumberFormat="1" applyFont="1" applyFill="1" applyBorder="1" applyAlignment="1">
      <alignment vertical="center" shrinkToFit="1"/>
    </xf>
    <xf numFmtId="179" fontId="13" fillId="3" borderId="32" xfId="2" applyNumberFormat="1" applyFont="1" applyFill="1" applyBorder="1" applyAlignment="1">
      <alignment vertical="center" shrinkToFit="1"/>
    </xf>
    <xf numFmtId="177" fontId="13" fillId="3" borderId="36" xfId="2" applyNumberFormat="1" applyFont="1" applyFill="1" applyBorder="1" applyAlignment="1">
      <alignment vertical="center" shrinkToFit="1"/>
    </xf>
    <xf numFmtId="179" fontId="13" fillId="3" borderId="31" xfId="1" applyNumberFormat="1" applyFont="1" applyFill="1" applyBorder="1" applyAlignment="1">
      <alignment vertical="center" shrinkToFit="1"/>
    </xf>
    <xf numFmtId="179" fontId="13" fillId="3" borderId="4" xfId="1" applyNumberFormat="1" applyFont="1" applyFill="1" applyBorder="1" applyAlignment="1">
      <alignment vertical="center" shrinkToFit="1"/>
    </xf>
    <xf numFmtId="179" fontId="13" fillId="3" borderId="82" xfId="2" applyNumberFormat="1" applyFont="1" applyFill="1" applyBorder="1" applyAlignment="1">
      <alignment vertical="center" shrinkToFit="1"/>
    </xf>
    <xf numFmtId="177" fontId="13" fillId="3" borderId="78" xfId="2" applyNumberFormat="1" applyFont="1" applyFill="1" applyBorder="1" applyAlignment="1">
      <alignment vertical="center" shrinkToFit="1"/>
    </xf>
    <xf numFmtId="179" fontId="13" fillId="3" borderId="19" xfId="1" applyNumberFormat="1" applyFont="1" applyFill="1" applyBorder="1" applyAlignment="1">
      <alignment vertical="center" shrinkToFit="1"/>
    </xf>
    <xf numFmtId="179" fontId="13" fillId="3" borderId="32" xfId="0" applyNumberFormat="1" applyFont="1" applyFill="1" applyBorder="1" applyAlignment="1">
      <alignment vertical="center" shrinkToFit="1"/>
    </xf>
    <xf numFmtId="179" fontId="13" fillId="3" borderId="82" xfId="0" applyNumberFormat="1" applyFont="1" applyFill="1" applyBorder="1" applyAlignment="1">
      <alignment vertical="center" shrinkToFit="1"/>
    </xf>
    <xf numFmtId="179" fontId="13" fillId="3" borderId="12" xfId="0" applyNumberFormat="1" applyFont="1" applyFill="1" applyBorder="1" applyAlignment="1">
      <alignment vertical="center" shrinkToFit="1"/>
    </xf>
    <xf numFmtId="179" fontId="13" fillId="3" borderId="0" xfId="2" applyNumberFormat="1" applyFont="1" applyFill="1" applyBorder="1" applyAlignment="1">
      <alignment vertical="center" shrinkToFit="1"/>
    </xf>
    <xf numFmtId="179" fontId="13" fillId="3" borderId="29" xfId="2" applyNumberFormat="1" applyFont="1" applyFill="1" applyBorder="1" applyAlignment="1">
      <alignment vertical="center" shrinkToFit="1"/>
    </xf>
    <xf numFmtId="179" fontId="13" fillId="3" borderId="18" xfId="1" applyNumberFormat="1" applyFont="1" applyFill="1" applyBorder="1" applyAlignment="1">
      <alignment vertical="center" shrinkToFit="1"/>
    </xf>
    <xf numFmtId="41" fontId="13" fillId="3" borderId="28" xfId="1" applyFont="1" applyFill="1" applyBorder="1" applyAlignment="1">
      <alignment vertical="center" shrinkToFit="1"/>
    </xf>
    <xf numFmtId="177" fontId="13" fillId="3" borderId="52" xfId="2" applyNumberFormat="1" applyFont="1" applyFill="1" applyBorder="1" applyAlignment="1">
      <alignment vertical="center" shrinkToFit="1"/>
    </xf>
    <xf numFmtId="179" fontId="13" fillId="3" borderId="23" xfId="1" applyNumberFormat="1" applyFont="1" applyFill="1" applyBorder="1" applyAlignment="1">
      <alignment vertical="center" shrinkToFit="1"/>
    </xf>
    <xf numFmtId="179" fontId="13" fillId="3" borderId="28" xfId="0" applyNumberFormat="1" applyFont="1" applyFill="1" applyBorder="1" applyAlignment="1">
      <alignment vertical="center" shrinkToFit="1"/>
    </xf>
    <xf numFmtId="38" fontId="20" fillId="3" borderId="0" xfId="0" applyNumberFormat="1" applyFont="1" applyFill="1" applyBorder="1" applyAlignment="1">
      <alignment vertical="center"/>
    </xf>
    <xf numFmtId="0" fontId="13" fillId="4" borderId="22" xfId="0" applyFont="1" applyFill="1" applyBorder="1" applyAlignment="1">
      <alignment horizontal="left" vertical="center" indent="1"/>
    </xf>
    <xf numFmtId="179" fontId="13" fillId="3" borderId="0" xfId="1" applyNumberFormat="1" applyFont="1" applyFill="1" applyAlignment="1">
      <alignment vertical="center" shrinkToFit="1"/>
    </xf>
    <xf numFmtId="0" fontId="13" fillId="4" borderId="50" xfId="0" applyFont="1" applyFill="1" applyBorder="1" applyAlignment="1">
      <alignment horizontal="left" vertical="center" indent="1"/>
    </xf>
    <xf numFmtId="179" fontId="13" fillId="3" borderId="3" xfId="1" applyNumberFormat="1" applyFont="1" applyFill="1" applyBorder="1" applyAlignment="1">
      <alignment vertical="center" shrinkToFit="1"/>
    </xf>
    <xf numFmtId="179" fontId="13" fillId="3" borderId="2" xfId="2" applyNumberFormat="1" applyFont="1" applyFill="1" applyBorder="1" applyAlignment="1">
      <alignment vertical="center" shrinkToFit="1"/>
    </xf>
    <xf numFmtId="177" fontId="13" fillId="3" borderId="51" xfId="2" applyNumberFormat="1" applyFont="1" applyFill="1" applyBorder="1" applyAlignment="1">
      <alignment vertical="center" shrinkToFit="1"/>
    </xf>
    <xf numFmtId="179" fontId="13" fillId="3" borderId="59" xfId="1" applyNumberFormat="1" applyFont="1" applyFill="1" applyBorder="1" applyAlignment="1">
      <alignment vertical="center" shrinkToFit="1"/>
    </xf>
    <xf numFmtId="179" fontId="13" fillId="3" borderId="2" xfId="0" applyNumberFormat="1" applyFont="1" applyFill="1" applyBorder="1" applyAlignment="1">
      <alignment vertical="center" shrinkToFit="1"/>
    </xf>
    <xf numFmtId="0" fontId="13" fillId="4" borderId="29" xfId="0" quotePrefix="1" applyFont="1" applyFill="1" applyBorder="1" applyAlignment="1">
      <alignment horizontal="left" vertical="center" indent="1"/>
    </xf>
    <xf numFmtId="0" fontId="13" fillId="4" borderId="10" xfId="0" applyFont="1" applyFill="1" applyBorder="1" applyAlignment="1">
      <alignment horizontal="left" vertical="center" indent="1"/>
    </xf>
    <xf numFmtId="0" fontId="12" fillId="4" borderId="0" xfId="0" quotePrefix="1" applyFont="1" applyFill="1" applyBorder="1" applyAlignment="1">
      <alignment horizontal="left" vertical="center"/>
    </xf>
    <xf numFmtId="0" fontId="6" fillId="3" borderId="0" xfId="0" applyFont="1" applyFill="1" applyBorder="1">
      <alignment vertical="center"/>
    </xf>
    <xf numFmtId="0" fontId="13" fillId="3" borderId="0" xfId="0" quotePrefix="1" applyFont="1" applyFill="1" applyBorder="1" applyAlignment="1">
      <alignment horizontal="left" vertical="center" indent="1"/>
    </xf>
    <xf numFmtId="0" fontId="12" fillId="3" borderId="0" xfId="0" quotePrefix="1" applyFont="1" applyFill="1" applyBorder="1" applyAlignment="1">
      <alignment horizontal="left" vertical="center" indent="1"/>
    </xf>
    <xf numFmtId="177" fontId="13" fillId="3" borderId="0" xfId="2" applyNumberFormat="1" applyFont="1" applyFill="1" applyBorder="1" applyAlignment="1">
      <alignment vertical="center" shrinkToFit="1"/>
    </xf>
    <xf numFmtId="0" fontId="0" fillId="3" borderId="0" xfId="0" applyFill="1" applyBorder="1">
      <alignment vertical="center"/>
    </xf>
    <xf numFmtId="38" fontId="21" fillId="0" borderId="0" xfId="0" applyNumberFormat="1" applyFont="1" applyFill="1" applyBorder="1" applyAlignment="1">
      <alignment vertical="center"/>
    </xf>
    <xf numFmtId="0" fontId="13" fillId="4" borderId="1" xfId="0" quotePrefix="1" applyFont="1" applyFill="1" applyBorder="1" applyAlignment="1">
      <alignment horizontal="left" vertical="center" indent="1"/>
    </xf>
    <xf numFmtId="0" fontId="13" fillId="4" borderId="3" xfId="0" quotePrefix="1" applyFont="1" applyFill="1" applyBorder="1" applyAlignment="1">
      <alignment horizontal="left" vertical="center" indent="1"/>
    </xf>
    <xf numFmtId="177" fontId="12" fillId="3" borderId="51" xfId="2" applyNumberFormat="1" applyFont="1" applyFill="1" applyBorder="1" applyAlignment="1">
      <alignment vertical="center" shrinkToFit="1"/>
    </xf>
    <xf numFmtId="0" fontId="13" fillId="4" borderId="10" xfId="0" quotePrefix="1" applyFont="1" applyFill="1" applyBorder="1" applyAlignment="1">
      <alignment horizontal="left" vertical="center" indent="1"/>
    </xf>
    <xf numFmtId="177" fontId="12" fillId="3" borderId="36" xfId="2" applyNumberFormat="1" applyFont="1" applyFill="1" applyBorder="1" applyAlignment="1">
      <alignment vertical="center" shrinkToFit="1"/>
    </xf>
    <xf numFmtId="0" fontId="13" fillId="4" borderId="1" xfId="0" quotePrefix="1" applyFont="1" applyFill="1" applyBorder="1" applyAlignment="1">
      <alignment horizontal="left" vertical="center"/>
    </xf>
    <xf numFmtId="0" fontId="13" fillId="4" borderId="3" xfId="0" quotePrefix="1" applyFont="1" applyFill="1" applyBorder="1" applyAlignment="1">
      <alignment horizontal="left" vertical="center"/>
    </xf>
    <xf numFmtId="0" fontId="12" fillId="4" borderId="4" xfId="0" quotePrefix="1" applyFont="1" applyFill="1" applyBorder="1" applyAlignment="1">
      <alignment horizontal="left" vertical="center"/>
    </xf>
    <xf numFmtId="179" fontId="13" fillId="3" borderId="86" xfId="2" applyNumberFormat="1" applyFont="1" applyFill="1" applyBorder="1" applyAlignment="1">
      <alignment vertical="center" shrinkToFit="1"/>
    </xf>
    <xf numFmtId="179" fontId="12" fillId="3" borderId="4" xfId="1" applyNumberFormat="1" applyFont="1" applyFill="1" applyBorder="1" applyAlignment="1">
      <alignment vertical="center" shrinkToFit="1"/>
    </xf>
    <xf numFmtId="179" fontId="12" fillId="3" borderId="82" xfId="2" applyNumberFormat="1" applyFont="1" applyFill="1" applyBorder="1" applyAlignment="1">
      <alignment vertical="center" shrinkToFit="1"/>
    </xf>
    <xf numFmtId="177" fontId="12" fillId="3" borderId="78" xfId="2" applyNumberFormat="1" applyFont="1" applyFill="1" applyBorder="1" applyAlignment="1">
      <alignment vertical="center" shrinkToFit="1"/>
    </xf>
    <xf numFmtId="179" fontId="12" fillId="3" borderId="19" xfId="1" applyNumberFormat="1" applyFont="1" applyFill="1" applyBorder="1" applyAlignment="1">
      <alignment vertical="center" shrinkToFit="1"/>
    </xf>
    <xf numFmtId="38" fontId="20" fillId="0" borderId="0" xfId="0" applyNumberFormat="1" applyFont="1" applyFill="1" applyBorder="1" applyAlignment="1">
      <alignment vertical="center"/>
    </xf>
    <xf numFmtId="177" fontId="7" fillId="4" borderId="91" xfId="0" applyNumberFormat="1" applyFont="1" applyFill="1" applyBorder="1" applyAlignment="1">
      <alignment horizontal="center" vertical="center"/>
    </xf>
    <xf numFmtId="177" fontId="13" fillId="3" borderId="92" xfId="2" applyNumberFormat="1" applyFont="1" applyFill="1" applyBorder="1" applyAlignment="1">
      <alignment vertical="center" shrinkToFit="1"/>
    </xf>
    <xf numFmtId="177" fontId="12" fillId="3" borderId="92" xfId="2" applyNumberFormat="1" applyFont="1" applyFill="1" applyBorder="1" applyAlignment="1">
      <alignment vertical="center" shrinkToFit="1"/>
    </xf>
    <xf numFmtId="177" fontId="12" fillId="3" borderId="93" xfId="2" applyNumberFormat="1" applyFont="1" applyFill="1" applyBorder="1" applyAlignment="1">
      <alignment vertical="center" shrinkToFit="1"/>
    </xf>
    <xf numFmtId="177" fontId="12" fillId="3" borderId="94" xfId="2" applyNumberFormat="1" applyFont="1" applyFill="1" applyBorder="1" applyAlignment="1">
      <alignment vertical="center" shrinkToFit="1"/>
    </xf>
    <xf numFmtId="177" fontId="13" fillId="3" borderId="96" xfId="2" applyNumberFormat="1" applyFont="1" applyFill="1" applyBorder="1" applyAlignment="1">
      <alignment vertical="center" shrinkToFit="1"/>
    </xf>
    <xf numFmtId="177" fontId="13" fillId="3" borderId="98" xfId="2" applyNumberFormat="1" applyFont="1" applyFill="1" applyBorder="1" applyAlignment="1">
      <alignment vertical="center" shrinkToFit="1"/>
    </xf>
    <xf numFmtId="177" fontId="13" fillId="3" borderId="99" xfId="2" applyNumberFormat="1" applyFont="1" applyFill="1" applyBorder="1" applyAlignment="1">
      <alignment vertical="center" shrinkToFit="1"/>
    </xf>
    <xf numFmtId="177" fontId="13" fillId="3" borderId="89" xfId="2" applyNumberFormat="1" applyFont="1" applyFill="1" applyBorder="1" applyAlignment="1">
      <alignment vertical="center" shrinkToFit="1"/>
    </xf>
    <xf numFmtId="177" fontId="13" fillId="3" borderId="90" xfId="2" applyNumberFormat="1" applyFont="1" applyFill="1" applyBorder="1" applyAlignment="1">
      <alignment vertical="center" shrinkToFit="1"/>
    </xf>
    <xf numFmtId="0" fontId="13" fillId="4" borderId="84" xfId="0" quotePrefix="1" applyFont="1" applyFill="1" applyBorder="1" applyAlignment="1">
      <alignment horizontal="left" vertical="center" indent="1"/>
    </xf>
    <xf numFmtId="38" fontId="7" fillId="4" borderId="0" xfId="0" applyNumberFormat="1" applyFont="1" applyFill="1" applyBorder="1" applyAlignment="1">
      <alignment horizontal="left" vertical="center" indent="1"/>
    </xf>
    <xf numFmtId="179" fontId="12" fillId="4" borderId="4" xfId="2" applyNumberFormat="1" applyFont="1" applyFill="1" applyBorder="1" applyAlignment="1">
      <alignment vertical="center" shrinkToFit="1"/>
    </xf>
    <xf numFmtId="179" fontId="12" fillId="4" borderId="14" xfId="2" applyNumberFormat="1" applyFont="1" applyFill="1" applyBorder="1" applyAlignment="1">
      <alignment horizontal="center" vertical="center" shrinkToFit="1"/>
    </xf>
    <xf numFmtId="181" fontId="12" fillId="3" borderId="36" xfId="2" applyNumberFormat="1" applyFont="1" applyFill="1" applyBorder="1" applyAlignment="1">
      <alignment vertical="center" shrinkToFit="1"/>
    </xf>
    <xf numFmtId="179" fontId="13" fillId="3" borderId="1" xfId="1" applyNumberFormat="1" applyFont="1" applyFill="1" applyBorder="1" applyAlignment="1">
      <alignment vertical="center" shrinkToFit="1"/>
    </xf>
    <xf numFmtId="179" fontId="13" fillId="3" borderId="49" xfId="2" applyNumberFormat="1" applyFont="1" applyFill="1" applyBorder="1" applyAlignment="1">
      <alignment vertical="center" shrinkToFit="1"/>
    </xf>
    <xf numFmtId="177" fontId="13" fillId="3" borderId="48" xfId="2" applyNumberFormat="1" applyFont="1" applyFill="1" applyBorder="1" applyAlignment="1">
      <alignment vertical="center" shrinkToFit="1"/>
    </xf>
    <xf numFmtId="179" fontId="13" fillId="3" borderId="58" xfId="1" applyNumberFormat="1" applyFont="1" applyFill="1" applyBorder="1" applyAlignment="1">
      <alignment vertical="center" shrinkToFit="1"/>
    </xf>
    <xf numFmtId="179" fontId="12" fillId="3" borderId="86" xfId="2" applyNumberFormat="1" applyFont="1" applyFill="1" applyBorder="1" applyAlignment="1">
      <alignment vertical="center" shrinkToFit="1"/>
    </xf>
    <xf numFmtId="179" fontId="12" fillId="3" borderId="86" xfId="0" applyNumberFormat="1" applyFont="1" applyFill="1" applyBorder="1" applyAlignment="1">
      <alignment vertical="center" shrinkToFit="1"/>
    </xf>
    <xf numFmtId="179" fontId="13" fillId="3" borderId="86" xfId="0" applyNumberFormat="1" applyFont="1" applyFill="1" applyBorder="1" applyAlignment="1">
      <alignment vertical="center" shrinkToFit="1"/>
    </xf>
    <xf numFmtId="179" fontId="12" fillId="3" borderId="88" xfId="2" applyNumberFormat="1" applyFont="1" applyFill="1" applyBorder="1" applyAlignment="1">
      <alignment vertical="center" shrinkToFit="1"/>
    </xf>
    <xf numFmtId="179" fontId="12" fillId="3" borderId="88" xfId="0" applyNumberFormat="1" applyFont="1" applyFill="1" applyBorder="1" applyAlignment="1">
      <alignment vertical="center" shrinkToFit="1"/>
    </xf>
    <xf numFmtId="0" fontId="12" fillId="4" borderId="27" xfId="0" quotePrefix="1" applyFont="1" applyFill="1" applyBorder="1" applyAlignment="1">
      <alignment horizontal="left" vertical="center" indent="1"/>
    </xf>
    <xf numFmtId="177" fontId="12" fillId="3" borderId="89" xfId="2" applyNumberFormat="1" applyFont="1" applyFill="1" applyBorder="1" applyAlignment="1">
      <alignment vertical="center" shrinkToFit="1"/>
    </xf>
    <xf numFmtId="177" fontId="13" fillId="3" borderId="95" xfId="2" applyNumberFormat="1" applyFont="1" applyFill="1" applyBorder="1" applyAlignment="1">
      <alignment vertical="center" shrinkToFit="1"/>
    </xf>
    <xf numFmtId="181" fontId="12" fillId="3" borderId="89" xfId="2" applyNumberFormat="1" applyFont="1" applyFill="1" applyBorder="1" applyAlignment="1">
      <alignment vertical="center" shrinkToFit="1"/>
    </xf>
    <xf numFmtId="179" fontId="12" fillId="3" borderId="86" xfId="2" applyNumberFormat="1" applyFont="1" applyFill="1" applyBorder="1">
      <alignment vertical="center"/>
    </xf>
    <xf numFmtId="0" fontId="12" fillId="4" borderId="101" xfId="0" applyFont="1" applyFill="1" applyBorder="1" applyAlignment="1">
      <alignment horizontal="left" vertical="center" indent="1"/>
    </xf>
    <xf numFmtId="10" fontId="12" fillId="3" borderId="102" xfId="2" applyNumberFormat="1" applyFont="1" applyFill="1" applyBorder="1">
      <alignment vertical="center"/>
    </xf>
    <xf numFmtId="10" fontId="12" fillId="3" borderId="104" xfId="2" applyNumberFormat="1" applyFont="1" applyFill="1" applyBorder="1">
      <alignment vertical="center"/>
    </xf>
    <xf numFmtId="180" fontId="12" fillId="3" borderId="103" xfId="2" applyNumberFormat="1" applyFont="1" applyFill="1" applyBorder="1">
      <alignment vertical="center"/>
    </xf>
    <xf numFmtId="10" fontId="12" fillId="3" borderId="105" xfId="2" applyNumberFormat="1" applyFont="1" applyFill="1" applyBorder="1">
      <alignment vertical="center"/>
    </xf>
    <xf numFmtId="179" fontId="12" fillId="3" borderId="106" xfId="1" applyNumberFormat="1" applyFont="1" applyFill="1" applyBorder="1">
      <alignment vertical="center"/>
    </xf>
    <xf numFmtId="179" fontId="12" fillId="3" borderId="107" xfId="1" applyNumberFormat="1" applyFont="1" applyFill="1" applyBorder="1">
      <alignment vertical="center"/>
    </xf>
    <xf numFmtId="179" fontId="12" fillId="3" borderId="108" xfId="1" applyNumberFormat="1" applyFont="1" applyFill="1" applyBorder="1">
      <alignment vertical="center"/>
    </xf>
    <xf numFmtId="179" fontId="12" fillId="3" borderId="109" xfId="1" applyNumberFormat="1" applyFont="1" applyFill="1" applyBorder="1">
      <alignment vertical="center"/>
    </xf>
    <xf numFmtId="179" fontId="12" fillId="3" borderId="110" xfId="1" applyNumberFormat="1" applyFont="1" applyFill="1" applyBorder="1">
      <alignment vertical="center"/>
    </xf>
    <xf numFmtId="0" fontId="24" fillId="3" borderId="0" xfId="0" applyFont="1" applyFill="1">
      <alignment vertical="center"/>
    </xf>
    <xf numFmtId="41" fontId="13" fillId="3" borderId="0" xfId="1" applyFont="1" applyFill="1" applyBorder="1" applyAlignment="1">
      <alignment vertical="center" shrinkToFit="1"/>
    </xf>
    <xf numFmtId="179" fontId="13" fillId="3" borderId="0" xfId="0" applyNumberFormat="1" applyFont="1" applyFill="1" applyBorder="1" applyAlignment="1">
      <alignment vertical="center" shrinkToFit="1"/>
    </xf>
    <xf numFmtId="0" fontId="13" fillId="3" borderId="0" xfId="0" applyFont="1" applyFill="1" applyBorder="1" applyAlignment="1">
      <alignment horizontal="center" vertical="center"/>
    </xf>
    <xf numFmtId="181" fontId="12" fillId="3" borderId="99" xfId="2" applyNumberFormat="1" applyFont="1" applyFill="1" applyBorder="1" applyAlignment="1">
      <alignment vertical="center" shrinkToFit="1"/>
    </xf>
    <xf numFmtId="177" fontId="9" fillId="3" borderId="55" xfId="0" applyNumberFormat="1" applyFont="1" applyFill="1" applyBorder="1" applyAlignment="1">
      <alignment vertical="center"/>
    </xf>
    <xf numFmtId="0" fontId="13" fillId="4" borderId="84" xfId="0" applyFont="1" applyFill="1" applyBorder="1" applyAlignment="1">
      <alignment horizontal="left" vertical="center" indent="1"/>
    </xf>
    <xf numFmtId="179" fontId="12" fillId="3" borderId="83" xfId="2" applyNumberFormat="1" applyFont="1" applyFill="1" applyBorder="1" applyAlignment="1">
      <alignment vertical="center" shrinkToFit="1"/>
    </xf>
    <xf numFmtId="179" fontId="12" fillId="3" borderId="59" xfId="1" applyNumberFormat="1" applyFont="1" applyFill="1" applyBorder="1" applyAlignment="1">
      <alignment vertical="center" shrinkToFit="1"/>
    </xf>
    <xf numFmtId="0" fontId="12" fillId="4" borderId="112" xfId="0" applyFont="1" applyFill="1" applyBorder="1" applyAlignment="1">
      <alignment horizontal="left" vertical="center" indent="1"/>
    </xf>
    <xf numFmtId="179" fontId="12" fillId="3" borderId="113" xfId="1" applyNumberFormat="1" applyFont="1" applyFill="1" applyBorder="1">
      <alignment vertical="center"/>
    </xf>
    <xf numFmtId="177" fontId="12" fillId="3" borderId="114" xfId="2" applyNumberFormat="1" applyFont="1" applyFill="1" applyBorder="1">
      <alignment vertical="center"/>
    </xf>
    <xf numFmtId="177" fontId="12" fillId="3" borderId="111" xfId="2" applyNumberFormat="1" applyFont="1" applyFill="1" applyBorder="1">
      <alignment vertical="center"/>
    </xf>
    <xf numFmtId="179" fontId="12" fillId="3" borderId="115" xfId="1" applyNumberFormat="1" applyFont="1" applyFill="1" applyBorder="1">
      <alignment vertical="center"/>
    </xf>
    <xf numFmtId="0" fontId="12" fillId="3" borderId="111" xfId="0" applyFont="1" applyFill="1" applyBorder="1">
      <alignment vertical="center"/>
    </xf>
    <xf numFmtId="181" fontId="12" fillId="3" borderId="52" xfId="2" applyNumberFormat="1" applyFont="1" applyFill="1" applyBorder="1" applyAlignment="1">
      <alignment vertical="center" shrinkToFit="1"/>
    </xf>
    <xf numFmtId="177" fontId="12" fillId="3" borderId="23" xfId="2" applyNumberFormat="1" applyFont="1" applyFill="1" applyBorder="1" applyAlignment="1">
      <alignment vertical="center" shrinkToFit="1"/>
    </xf>
    <xf numFmtId="177" fontId="12" fillId="3" borderId="92" xfId="2" applyNumberFormat="1" applyFont="1" applyFill="1" applyBorder="1" applyAlignment="1">
      <alignment horizontal="right" vertical="center" shrinkToFit="1"/>
    </xf>
    <xf numFmtId="179" fontId="12" fillId="3" borderId="12" xfId="2" applyNumberFormat="1" applyFont="1" applyFill="1" applyBorder="1" applyAlignment="1">
      <alignment horizontal="right" vertical="center" shrinkToFit="1"/>
    </xf>
    <xf numFmtId="177" fontId="12" fillId="3" borderId="13" xfId="2" applyNumberFormat="1" applyFont="1" applyFill="1" applyBorder="1" applyAlignment="1">
      <alignment horizontal="right" vertical="center" shrinkToFit="1"/>
    </xf>
    <xf numFmtId="179" fontId="12" fillId="3" borderId="21" xfId="1" applyNumberFormat="1" applyFont="1" applyFill="1" applyBorder="1" applyAlignment="1">
      <alignment horizontal="right" vertical="center" shrinkToFit="1"/>
    </xf>
    <xf numFmtId="179" fontId="12" fillId="3" borderId="37" xfId="1" applyNumberFormat="1" applyFont="1" applyFill="1" applyBorder="1" applyAlignment="1">
      <alignment horizontal="right" vertical="center" shrinkToFit="1"/>
    </xf>
    <xf numFmtId="177" fontId="12" fillId="3" borderId="93" xfId="2" applyNumberFormat="1" applyFont="1" applyFill="1" applyBorder="1" applyAlignment="1">
      <alignment horizontal="right" vertical="center" shrinkToFit="1"/>
    </xf>
    <xf numFmtId="179" fontId="12" fillId="3" borderId="15" xfId="2" applyNumberFormat="1" applyFont="1" applyFill="1" applyBorder="1" applyAlignment="1">
      <alignment horizontal="right" vertical="center" shrinkToFit="1"/>
    </xf>
    <xf numFmtId="177" fontId="12" fillId="3" borderId="14" xfId="2" applyNumberFormat="1" applyFont="1" applyFill="1" applyBorder="1" applyAlignment="1">
      <alignment horizontal="right" vertical="center" shrinkToFit="1"/>
    </xf>
    <xf numFmtId="179" fontId="12" fillId="3" borderId="56" xfId="1" applyNumberFormat="1" applyFont="1" applyFill="1" applyBorder="1" applyAlignment="1">
      <alignment horizontal="right" vertical="center" shrinkToFit="1"/>
    </xf>
    <xf numFmtId="179" fontId="12" fillId="3" borderId="42" xfId="1" applyNumberFormat="1" applyFont="1" applyFill="1" applyBorder="1" applyAlignment="1">
      <alignment horizontal="right" vertical="center" shrinkToFit="1"/>
    </xf>
    <xf numFmtId="177" fontId="12" fillId="3" borderId="94" xfId="2" applyNumberFormat="1" applyFont="1" applyFill="1" applyBorder="1" applyAlignment="1">
      <alignment horizontal="right" vertical="center" shrinkToFit="1"/>
    </xf>
    <xf numFmtId="179" fontId="12" fillId="3" borderId="16" xfId="2" applyNumberFormat="1" applyFont="1" applyFill="1" applyBorder="1" applyAlignment="1">
      <alignment horizontal="right" vertical="center" shrinkToFit="1"/>
    </xf>
    <xf numFmtId="177" fontId="12" fillId="3" borderId="17" xfId="2" applyNumberFormat="1" applyFont="1" applyFill="1" applyBorder="1" applyAlignment="1">
      <alignment horizontal="right" vertical="center" shrinkToFit="1"/>
    </xf>
    <xf numFmtId="179" fontId="12" fillId="3" borderId="57" xfId="1" applyNumberFormat="1" applyFont="1" applyFill="1" applyBorder="1" applyAlignment="1">
      <alignment horizontal="right" vertical="center" shrinkToFit="1"/>
    </xf>
    <xf numFmtId="179" fontId="12" fillId="3" borderId="1" xfId="1" applyNumberFormat="1" applyFont="1" applyFill="1" applyBorder="1" applyAlignment="1">
      <alignment horizontal="right" vertical="center" shrinkToFit="1"/>
    </xf>
    <xf numFmtId="177" fontId="12" fillId="3" borderId="95" xfId="2" applyNumberFormat="1" applyFont="1" applyFill="1" applyBorder="1" applyAlignment="1">
      <alignment horizontal="right" vertical="center" shrinkToFit="1"/>
    </xf>
    <xf numFmtId="179" fontId="12" fillId="3" borderId="49" xfId="2" applyNumberFormat="1" applyFont="1" applyFill="1" applyBorder="1" applyAlignment="1">
      <alignment horizontal="right" vertical="center" shrinkToFit="1"/>
    </xf>
    <xf numFmtId="177" fontId="12" fillId="3" borderId="48" xfId="2" applyNumberFormat="1" applyFont="1" applyFill="1" applyBorder="1" applyAlignment="1">
      <alignment horizontal="right" vertical="center" shrinkToFit="1"/>
    </xf>
    <xf numFmtId="179" fontId="12" fillId="3" borderId="58" xfId="1" applyNumberFormat="1" applyFont="1" applyFill="1" applyBorder="1" applyAlignment="1">
      <alignment horizontal="right" vertical="center" shrinkToFit="1"/>
    </xf>
    <xf numFmtId="177" fontId="13" fillId="3" borderId="96" xfId="2" applyNumberFormat="1" applyFont="1" applyFill="1" applyBorder="1" applyAlignment="1">
      <alignment horizontal="right" vertical="center" shrinkToFit="1"/>
    </xf>
    <xf numFmtId="179" fontId="13" fillId="3" borderId="2" xfId="2" applyNumberFormat="1" applyFont="1" applyFill="1" applyBorder="1" applyAlignment="1">
      <alignment horizontal="right" vertical="center" shrinkToFit="1"/>
    </xf>
    <xf numFmtId="177" fontId="13" fillId="3" borderId="51" xfId="2" applyNumberFormat="1" applyFont="1" applyFill="1" applyBorder="1" applyAlignment="1">
      <alignment horizontal="right" vertical="center" shrinkToFit="1"/>
    </xf>
    <xf numFmtId="179" fontId="13" fillId="3" borderId="59" xfId="1" applyNumberFormat="1" applyFont="1" applyFill="1" applyBorder="1" applyAlignment="1">
      <alignment horizontal="right" vertical="center" shrinkToFit="1"/>
    </xf>
    <xf numFmtId="179" fontId="12" fillId="3" borderId="10" xfId="1" applyNumberFormat="1" applyFont="1" applyFill="1" applyBorder="1" applyAlignment="1">
      <alignment horizontal="right" vertical="center" shrinkToFit="1"/>
    </xf>
    <xf numFmtId="177" fontId="12" fillId="3" borderId="97" xfId="2" applyNumberFormat="1" applyFont="1" applyFill="1" applyBorder="1" applyAlignment="1">
      <alignment horizontal="right" vertical="center" shrinkToFit="1"/>
    </xf>
    <xf numFmtId="177" fontId="12" fillId="3" borderId="54" xfId="2" applyNumberFormat="1" applyFont="1" applyFill="1" applyBorder="1" applyAlignment="1">
      <alignment horizontal="right" vertical="center" shrinkToFit="1"/>
    </xf>
    <xf numFmtId="179" fontId="12" fillId="3" borderId="46" xfId="1" applyNumberFormat="1" applyFont="1" applyFill="1" applyBorder="1" applyAlignment="1">
      <alignment horizontal="right" vertical="center" shrinkToFit="1"/>
    </xf>
    <xf numFmtId="179" fontId="12" fillId="3" borderId="0" xfId="1" applyNumberFormat="1" applyFont="1" applyFill="1" applyBorder="1" applyAlignment="1">
      <alignment horizontal="right" vertical="center" shrinkToFit="1"/>
    </xf>
    <xf numFmtId="177" fontId="12" fillId="0" borderId="82" xfId="2" applyNumberFormat="1" applyFont="1" applyFill="1" applyBorder="1" applyAlignment="1">
      <alignment vertical="center" shrinkToFit="1"/>
    </xf>
    <xf numFmtId="177" fontId="12" fillId="0" borderId="32" xfId="2" applyNumberFormat="1" applyFont="1" applyFill="1" applyBorder="1" applyAlignment="1">
      <alignment vertical="center" shrinkToFit="1"/>
    </xf>
    <xf numFmtId="177" fontId="12" fillId="0" borderId="4" xfId="2" applyNumberFormat="1" applyFont="1" applyFill="1" applyBorder="1" applyAlignment="1">
      <alignment vertical="center" shrinkToFit="1"/>
    </xf>
    <xf numFmtId="177" fontId="12" fillId="0" borderId="29" xfId="2" applyNumberFormat="1" applyFont="1" applyFill="1" applyBorder="1" applyAlignment="1">
      <alignment vertical="center" shrinkToFit="1"/>
    </xf>
    <xf numFmtId="177" fontId="12" fillId="0" borderId="19" xfId="2" applyNumberFormat="1" applyFont="1" applyFill="1" applyBorder="1" applyAlignment="1">
      <alignment vertical="center" shrinkToFit="1"/>
    </xf>
    <xf numFmtId="177" fontId="12" fillId="0" borderId="31" xfId="2" applyNumberFormat="1" applyFont="1" applyFill="1" applyBorder="1" applyAlignment="1">
      <alignment vertical="center" shrinkToFit="1"/>
    </xf>
    <xf numFmtId="179" fontId="12" fillId="0" borderId="83" xfId="2" applyNumberFormat="1" applyFont="1" applyFill="1" applyBorder="1" applyAlignment="1">
      <alignment vertical="center" shrinkToFit="1"/>
    </xf>
    <xf numFmtId="179" fontId="13" fillId="3" borderId="84" xfId="1" applyNumberFormat="1" applyFont="1" applyFill="1" applyBorder="1" applyAlignment="1">
      <alignment horizontal="right" vertical="center" shrinkToFit="1"/>
    </xf>
    <xf numFmtId="179" fontId="13" fillId="3" borderId="29" xfId="1" applyNumberFormat="1" applyFont="1" applyFill="1" applyBorder="1" applyAlignment="1">
      <alignment horizontal="right" vertical="center" shrinkToFit="1"/>
    </xf>
    <xf numFmtId="177" fontId="13" fillId="3" borderId="99" xfId="2" applyNumberFormat="1" applyFont="1" applyFill="1" applyBorder="1" applyAlignment="1">
      <alignment horizontal="right" vertical="center" shrinkToFit="1"/>
    </xf>
    <xf numFmtId="179" fontId="13" fillId="3" borderId="32" xfId="2" applyNumberFormat="1" applyFont="1" applyFill="1" applyBorder="1" applyAlignment="1">
      <alignment horizontal="right" vertical="center" shrinkToFit="1"/>
    </xf>
    <xf numFmtId="177" fontId="13" fillId="3" borderId="36" xfId="2" applyNumberFormat="1" applyFont="1" applyFill="1" applyBorder="1" applyAlignment="1">
      <alignment horizontal="right" vertical="center" shrinkToFit="1"/>
    </xf>
    <xf numFmtId="179" fontId="13" fillId="3" borderId="31" xfId="1" applyNumberFormat="1" applyFont="1" applyFill="1" applyBorder="1" applyAlignment="1">
      <alignment horizontal="right" vertical="center" shrinkToFit="1"/>
    </xf>
    <xf numFmtId="179" fontId="13" fillId="3" borderId="4" xfId="1" applyNumberFormat="1" applyFont="1" applyFill="1" applyBorder="1" applyAlignment="1">
      <alignment horizontal="right" vertical="center" shrinkToFit="1"/>
    </xf>
    <xf numFmtId="177" fontId="13" fillId="3" borderId="89" xfId="2" applyNumberFormat="1" applyFont="1" applyFill="1" applyBorder="1" applyAlignment="1">
      <alignment horizontal="right" vertical="center" shrinkToFit="1"/>
    </xf>
    <xf numFmtId="179" fontId="13" fillId="3" borderId="82" xfId="2" applyNumberFormat="1" applyFont="1" applyFill="1" applyBorder="1" applyAlignment="1">
      <alignment horizontal="right" vertical="center" shrinkToFit="1"/>
    </xf>
    <xf numFmtId="177" fontId="13" fillId="3" borderId="78" xfId="2" applyNumberFormat="1" applyFont="1" applyFill="1" applyBorder="1" applyAlignment="1">
      <alignment horizontal="right" vertical="center" shrinkToFit="1"/>
    </xf>
    <xf numFmtId="179" fontId="13" fillId="3" borderId="19" xfId="1" applyNumberFormat="1" applyFont="1" applyFill="1" applyBorder="1" applyAlignment="1">
      <alignment horizontal="right" vertical="center" shrinkToFit="1"/>
    </xf>
    <xf numFmtId="179" fontId="12" fillId="3" borderId="85" xfId="2" applyNumberFormat="1" applyFont="1" applyFill="1" applyBorder="1" applyAlignment="1">
      <alignment horizontal="right" vertical="center" shrinkToFit="1"/>
    </xf>
    <xf numFmtId="38" fontId="29" fillId="0" borderId="0" xfId="5" applyNumberFormat="1" applyFont="1" applyFill="1" applyBorder="1" applyAlignment="1">
      <alignment vertical="center"/>
    </xf>
    <xf numFmtId="38" fontId="8" fillId="0" borderId="0" xfId="5" applyNumberFormat="1" applyFont="1" applyFill="1" applyBorder="1" applyAlignment="1">
      <alignment vertical="center"/>
    </xf>
    <xf numFmtId="38" fontId="19" fillId="0" borderId="0" xfId="5" applyNumberFormat="1" applyFont="1" applyFill="1" applyBorder="1" applyAlignment="1">
      <alignment vertical="center"/>
    </xf>
    <xf numFmtId="38" fontId="19" fillId="0" borderId="0" xfId="5" applyNumberFormat="1" applyFont="1" applyFill="1" applyBorder="1" applyAlignment="1">
      <alignment horizontal="center" vertical="center"/>
    </xf>
    <xf numFmtId="38" fontId="25" fillId="0" borderId="0" xfId="5" applyNumberFormat="1" applyFont="1" applyFill="1" applyBorder="1" applyAlignment="1">
      <alignment vertical="center"/>
    </xf>
    <xf numFmtId="38" fontId="25" fillId="0" borderId="0" xfId="5" quotePrefix="1" applyNumberFormat="1" applyFont="1" applyFill="1" applyBorder="1" applyAlignment="1">
      <alignment vertical="center"/>
    </xf>
    <xf numFmtId="38" fontId="22" fillId="8" borderId="0" xfId="5" applyNumberFormat="1" applyFont="1" applyFill="1" applyBorder="1" applyAlignment="1">
      <alignment vertical="center"/>
    </xf>
    <xf numFmtId="38" fontId="30" fillId="0" borderId="0" xfId="5" applyNumberFormat="1" applyFont="1" applyFill="1" applyBorder="1" applyAlignment="1">
      <alignment horizontal="centerContinuous" vertical="center"/>
    </xf>
    <xf numFmtId="38" fontId="31" fillId="0" borderId="0" xfId="5" applyNumberFormat="1" applyFont="1" applyFill="1" applyBorder="1" applyAlignment="1">
      <alignment horizontal="centerContinuous" vertical="center"/>
    </xf>
    <xf numFmtId="38" fontId="32" fillId="0" borderId="0" xfId="5" applyNumberFormat="1" applyFont="1" applyFill="1" applyBorder="1" applyAlignment="1">
      <alignment horizontal="centerContinuous" vertical="center"/>
    </xf>
    <xf numFmtId="38" fontId="33" fillId="0" borderId="0" xfId="5" quotePrefix="1" applyNumberFormat="1" applyFont="1" applyFill="1" applyBorder="1" applyAlignment="1">
      <alignment horizontal="centerContinuous" vertical="center"/>
    </xf>
    <xf numFmtId="38" fontId="25" fillId="0" borderId="0" xfId="5" applyNumberFormat="1" applyFont="1" applyFill="1" applyBorder="1" applyAlignment="1">
      <alignment horizontal="centerContinuous" vertical="center"/>
    </xf>
    <xf numFmtId="38" fontId="19" fillId="0" borderId="14" xfId="5" applyNumberFormat="1" applyFont="1" applyFill="1" applyBorder="1" applyAlignment="1">
      <alignment vertical="center"/>
    </xf>
    <xf numFmtId="38" fontId="19" fillId="0" borderId="37" xfId="5" applyNumberFormat="1" applyFont="1" applyFill="1" applyBorder="1" applyAlignment="1">
      <alignment vertical="center"/>
    </xf>
    <xf numFmtId="38" fontId="19" fillId="0" borderId="41" xfId="5" applyNumberFormat="1" applyFont="1" applyFill="1" applyBorder="1" applyAlignment="1">
      <alignment vertical="center"/>
    </xf>
    <xf numFmtId="38" fontId="19" fillId="0" borderId="13" xfId="5" applyNumberFormat="1" applyFont="1" applyFill="1" applyBorder="1" applyAlignment="1">
      <alignment vertical="center"/>
    </xf>
    <xf numFmtId="38" fontId="19" fillId="0" borderId="39" xfId="5" applyNumberFormat="1" applyFont="1" applyFill="1" applyBorder="1" applyAlignment="1">
      <alignment horizontal="center" vertical="center"/>
    </xf>
    <xf numFmtId="38" fontId="35" fillId="0" borderId="0" xfId="5" applyNumberFormat="1" applyFont="1" applyFill="1" applyBorder="1" applyAlignment="1">
      <alignment horizontal="center" vertical="center"/>
    </xf>
    <xf numFmtId="38" fontId="35" fillId="7" borderId="0" xfId="5" applyNumberFormat="1" applyFont="1" applyFill="1" applyBorder="1" applyAlignment="1">
      <alignment horizontal="center" vertical="center"/>
    </xf>
    <xf numFmtId="38" fontId="36" fillId="0" borderId="0" xfId="5" applyNumberFormat="1" applyFont="1" applyFill="1" applyBorder="1" applyAlignment="1">
      <alignment vertical="center"/>
    </xf>
    <xf numFmtId="38" fontId="37" fillId="0" borderId="0" xfId="5" applyNumberFormat="1" applyFont="1" applyFill="1" applyBorder="1" applyAlignment="1">
      <alignment horizontal="right" vertical="center"/>
    </xf>
    <xf numFmtId="38" fontId="38" fillId="0" borderId="0" xfId="5" applyNumberFormat="1" applyFont="1" applyFill="1" applyBorder="1" applyAlignment="1">
      <alignment vertical="center"/>
    </xf>
    <xf numFmtId="38" fontId="19" fillId="0" borderId="39" xfId="5" applyNumberFormat="1" applyFont="1" applyFill="1" applyBorder="1" applyAlignment="1">
      <alignment vertical="center"/>
    </xf>
    <xf numFmtId="38" fontId="25" fillId="0" borderId="13" xfId="5" applyNumberFormat="1" applyFont="1" applyFill="1" applyBorder="1" applyAlignment="1">
      <alignment vertical="center"/>
    </xf>
    <xf numFmtId="38" fontId="37" fillId="0" borderId="0" xfId="5" applyNumberFormat="1" applyFont="1" applyFill="1" applyBorder="1" applyAlignment="1">
      <alignment vertical="center"/>
    </xf>
    <xf numFmtId="38" fontId="25" fillId="0" borderId="39" xfId="5" applyNumberFormat="1" applyFont="1" applyFill="1" applyBorder="1" applyAlignment="1">
      <alignment vertical="center"/>
    </xf>
    <xf numFmtId="38" fontId="40" fillId="0" borderId="0" xfId="5" applyNumberFormat="1" applyFont="1" applyFill="1" applyBorder="1" applyAlignment="1">
      <alignment vertical="center"/>
    </xf>
    <xf numFmtId="38" fontId="41" fillId="0" borderId="13" xfId="5" applyNumberFormat="1" applyFont="1" applyFill="1" applyBorder="1" applyAlignment="1">
      <alignment vertical="center"/>
    </xf>
    <xf numFmtId="38" fontId="35" fillId="0" borderId="0" xfId="5" applyNumberFormat="1" applyFont="1" applyFill="1" applyBorder="1" applyAlignment="1">
      <alignment vertical="center"/>
    </xf>
    <xf numFmtId="38" fontId="25" fillId="0" borderId="17" xfId="5" quotePrefix="1" applyNumberFormat="1" applyFont="1" applyFill="1" applyBorder="1" applyAlignment="1">
      <alignment vertical="center"/>
    </xf>
    <xf numFmtId="38" fontId="37" fillId="0" borderId="42" xfId="5" applyNumberFormat="1" applyFont="1" applyFill="1" applyBorder="1" applyAlignment="1">
      <alignment vertical="center"/>
    </xf>
    <xf numFmtId="38" fontId="25" fillId="0" borderId="43" xfId="5" applyNumberFormat="1" applyFont="1" applyFill="1" applyBorder="1" applyAlignment="1">
      <alignment vertical="center"/>
    </xf>
    <xf numFmtId="38" fontId="21" fillId="0" borderId="18" xfId="0" applyNumberFormat="1" applyFont="1" applyFill="1" applyBorder="1" applyAlignment="1">
      <alignment vertical="center"/>
    </xf>
    <xf numFmtId="0" fontId="13" fillId="4" borderId="29" xfId="0" quotePrefix="1" applyFont="1" applyFill="1" applyBorder="1" applyAlignment="1">
      <alignment horizontal="left" vertical="center"/>
    </xf>
    <xf numFmtId="179" fontId="12" fillId="3" borderId="86" xfId="1" applyNumberFormat="1" applyFont="1" applyFill="1" applyBorder="1">
      <alignment vertical="center"/>
    </xf>
    <xf numFmtId="41" fontId="12" fillId="3" borderId="0" xfId="1" applyFont="1" applyFill="1">
      <alignment vertical="center"/>
    </xf>
    <xf numFmtId="41" fontId="24" fillId="3" borderId="0" xfId="1" applyFont="1" applyFill="1">
      <alignment vertical="center"/>
    </xf>
    <xf numFmtId="41" fontId="12" fillId="3" borderId="0" xfId="1" applyFont="1" applyFill="1" applyAlignment="1">
      <alignment vertical="center" shrinkToFit="1"/>
    </xf>
    <xf numFmtId="10" fontId="7" fillId="3" borderId="0" xfId="2" applyNumberFormat="1" applyFont="1" applyFill="1" applyBorder="1" applyAlignment="1">
      <alignment vertical="center"/>
    </xf>
    <xf numFmtId="40" fontId="7" fillId="3" borderId="0" xfId="0" applyNumberFormat="1" applyFont="1" applyFill="1" applyBorder="1" applyAlignment="1">
      <alignment vertical="center"/>
    </xf>
    <xf numFmtId="179" fontId="6" fillId="3" borderId="0" xfId="0" applyNumberFormat="1" applyFont="1" applyFill="1">
      <alignment vertical="center"/>
    </xf>
    <xf numFmtId="179" fontId="24" fillId="3" borderId="0" xfId="0" applyNumberFormat="1" applyFont="1" applyFill="1">
      <alignment vertical="center"/>
    </xf>
    <xf numFmtId="0" fontId="13" fillId="4" borderId="75" xfId="0" applyFont="1" applyFill="1" applyBorder="1" applyAlignment="1">
      <alignment horizontal="left" vertical="center" indent="1"/>
    </xf>
    <xf numFmtId="0" fontId="12" fillId="4" borderId="30" xfId="0" quotePrefix="1" applyFont="1" applyFill="1" applyBorder="1" applyAlignment="1">
      <alignment horizontal="left" vertical="center" indent="1"/>
    </xf>
    <xf numFmtId="0" fontId="12" fillId="4" borderId="5" xfId="0" quotePrefix="1" applyFont="1" applyFill="1" applyBorder="1" applyAlignment="1">
      <alignment horizontal="left" vertical="center" indent="1"/>
    </xf>
    <xf numFmtId="0" fontId="12" fillId="4" borderId="25" xfId="0" quotePrefix="1" applyFont="1" applyFill="1" applyBorder="1" applyAlignment="1">
      <alignment horizontal="left" vertical="center" indent="1"/>
    </xf>
    <xf numFmtId="0" fontId="12" fillId="4" borderId="26" xfId="0" quotePrefix="1" applyFont="1" applyFill="1" applyBorder="1" applyAlignment="1">
      <alignment horizontal="left" vertical="center" indent="1"/>
    </xf>
    <xf numFmtId="0" fontId="13" fillId="4" borderId="30" xfId="0" applyFont="1" applyFill="1" applyBorder="1" applyAlignment="1">
      <alignment horizontal="left" vertical="center" indent="1"/>
    </xf>
    <xf numFmtId="0" fontId="12" fillId="4" borderId="5" xfId="0" applyFont="1" applyFill="1" applyBorder="1" applyAlignment="1">
      <alignment horizontal="left" vertical="center" indent="1"/>
    </xf>
    <xf numFmtId="0" fontId="12" fillId="4" borderId="53" xfId="0" quotePrefix="1" applyFont="1" applyFill="1" applyBorder="1" applyAlignment="1">
      <alignment horizontal="left" vertical="center" indent="1"/>
    </xf>
    <xf numFmtId="0" fontId="12" fillId="4" borderId="50" xfId="0" quotePrefix="1" applyFont="1" applyFill="1" applyBorder="1" applyAlignment="1">
      <alignment horizontal="left" vertical="center" indent="1"/>
    </xf>
    <xf numFmtId="0" fontId="13" fillId="4" borderId="5" xfId="0" quotePrefix="1" applyFont="1" applyFill="1" applyBorder="1" applyAlignment="1">
      <alignment horizontal="left" vertical="center" indent="1"/>
    </xf>
    <xf numFmtId="0" fontId="13" fillId="4" borderId="30" xfId="0" quotePrefix="1" applyFont="1" applyFill="1" applyBorder="1" applyAlignment="1">
      <alignment horizontal="left" vertical="center" indent="1"/>
    </xf>
    <xf numFmtId="179" fontId="12" fillId="3" borderId="88" xfId="2" applyNumberFormat="1" applyFont="1" applyFill="1" applyBorder="1">
      <alignment vertical="center"/>
    </xf>
    <xf numFmtId="0" fontId="12" fillId="4" borderId="1" xfId="0" applyFont="1" applyFill="1" applyBorder="1" applyAlignment="1">
      <alignment horizontal="left" vertical="center" indent="1"/>
    </xf>
    <xf numFmtId="179" fontId="13" fillId="3" borderId="118" xfId="1" applyNumberFormat="1" applyFont="1" applyFill="1" applyBorder="1" applyAlignment="1">
      <alignment vertical="center" shrinkToFit="1"/>
    </xf>
    <xf numFmtId="179" fontId="12" fillId="3" borderId="118" xfId="1" applyNumberFormat="1" applyFont="1" applyFill="1" applyBorder="1" applyAlignment="1">
      <alignment vertical="center" shrinkToFit="1"/>
    </xf>
    <xf numFmtId="179" fontId="12" fillId="3" borderId="120" xfId="1" applyNumberFormat="1" applyFont="1" applyFill="1" applyBorder="1" applyAlignment="1">
      <alignment vertical="center" shrinkToFit="1"/>
    </xf>
    <xf numFmtId="179" fontId="12" fillId="3" borderId="121" xfId="1" applyNumberFormat="1" applyFont="1" applyFill="1" applyBorder="1" applyAlignment="1">
      <alignment vertical="center" shrinkToFit="1"/>
    </xf>
    <xf numFmtId="179" fontId="12" fillId="3" borderId="122" xfId="1" applyNumberFormat="1" applyFont="1" applyFill="1" applyBorder="1" applyAlignment="1">
      <alignment vertical="center" shrinkToFit="1"/>
    </xf>
    <xf numFmtId="179" fontId="13" fillId="3" borderId="123" xfId="1" applyNumberFormat="1" applyFont="1" applyFill="1" applyBorder="1" applyAlignment="1">
      <alignment vertical="center" shrinkToFit="1"/>
    </xf>
    <xf numFmtId="179" fontId="12" fillId="3" borderId="124" xfId="1" applyNumberFormat="1" applyFont="1" applyFill="1" applyBorder="1" applyAlignment="1">
      <alignment vertical="center" shrinkToFit="1"/>
    </xf>
    <xf numFmtId="177" fontId="12" fillId="3" borderId="125" xfId="2" applyNumberFormat="1" applyFont="1" applyFill="1" applyBorder="1" applyAlignment="1">
      <alignment vertical="center" shrinkToFit="1"/>
    </xf>
    <xf numFmtId="0" fontId="7" fillId="10" borderId="0" xfId="0" applyFont="1" applyFill="1" applyAlignment="1"/>
    <xf numFmtId="177" fontId="13" fillId="3" borderId="79" xfId="2" applyNumberFormat="1" applyFont="1" applyFill="1" applyBorder="1" applyAlignment="1">
      <alignment vertical="center" shrinkToFit="1"/>
    </xf>
    <xf numFmtId="177" fontId="12" fillId="3" borderId="87" xfId="2" applyNumberFormat="1" applyFont="1" applyFill="1" applyBorder="1" applyAlignment="1">
      <alignment vertical="center" shrinkToFit="1"/>
    </xf>
    <xf numFmtId="177" fontId="12" fillId="3" borderId="129" xfId="2" applyNumberFormat="1" applyFont="1" applyFill="1" applyBorder="1" applyAlignment="1">
      <alignment vertical="center" shrinkToFit="1"/>
    </xf>
    <xf numFmtId="177" fontId="12" fillId="3" borderId="130" xfId="2" applyNumberFormat="1" applyFont="1" applyFill="1" applyBorder="1" applyAlignment="1">
      <alignment vertical="center" shrinkToFit="1"/>
    </xf>
    <xf numFmtId="177" fontId="12" fillId="3" borderId="131" xfId="2" applyNumberFormat="1" applyFont="1" applyFill="1" applyBorder="1" applyAlignment="1">
      <alignment vertical="center" shrinkToFit="1"/>
    </xf>
    <xf numFmtId="177" fontId="13" fillId="3" borderId="87" xfId="2" applyNumberFormat="1" applyFont="1" applyFill="1" applyBorder="1" applyAlignment="1">
      <alignment vertical="center" shrinkToFit="1"/>
    </xf>
    <xf numFmtId="177" fontId="13" fillId="3" borderId="132" xfId="2" applyNumberFormat="1" applyFont="1" applyFill="1" applyBorder="1" applyAlignment="1">
      <alignment vertical="center" shrinkToFit="1"/>
    </xf>
    <xf numFmtId="177" fontId="12" fillId="3" borderId="133" xfId="2" applyNumberFormat="1" applyFont="1" applyFill="1" applyBorder="1" applyAlignment="1">
      <alignment vertical="center" shrinkToFit="1"/>
    </xf>
    <xf numFmtId="181" fontId="12" fillId="3" borderId="80" xfId="2" applyNumberFormat="1" applyFont="1" applyFill="1" applyBorder="1" applyAlignment="1">
      <alignment vertical="center" shrinkToFit="1"/>
    </xf>
    <xf numFmtId="177" fontId="13" fillId="3" borderId="134" xfId="2" applyNumberFormat="1" applyFont="1" applyFill="1" applyBorder="1" applyAlignment="1">
      <alignment vertical="center" shrinkToFit="1"/>
    </xf>
    <xf numFmtId="177" fontId="12" fillId="3" borderId="34" xfId="2" applyNumberFormat="1" applyFont="1" applyFill="1" applyBorder="1" applyAlignment="1">
      <alignment vertical="center" shrinkToFit="1"/>
    </xf>
    <xf numFmtId="177" fontId="12" fillId="3" borderId="127" xfId="2" applyNumberFormat="1" applyFont="1" applyFill="1" applyBorder="1" applyAlignment="1">
      <alignment vertical="center" shrinkToFit="1"/>
    </xf>
    <xf numFmtId="177" fontId="12" fillId="3" borderId="128" xfId="2" applyNumberFormat="1" applyFont="1" applyFill="1" applyBorder="1" applyAlignment="1">
      <alignment vertical="center" shrinkToFit="1"/>
    </xf>
    <xf numFmtId="177" fontId="12" fillId="3" borderId="67" xfId="2" applyNumberFormat="1" applyFont="1" applyFill="1" applyBorder="1" applyAlignment="1">
      <alignment vertical="center" shrinkToFit="1"/>
    </xf>
    <xf numFmtId="177" fontId="13" fillId="3" borderId="34" xfId="2" applyNumberFormat="1" applyFont="1" applyFill="1" applyBorder="1" applyAlignment="1">
      <alignment vertical="center" shrinkToFit="1"/>
    </xf>
    <xf numFmtId="177" fontId="13" fillId="3" borderId="65" xfId="2" applyNumberFormat="1" applyFont="1" applyFill="1" applyBorder="1" applyAlignment="1">
      <alignment vertical="center" shrinkToFit="1"/>
    </xf>
    <xf numFmtId="177" fontId="12" fillId="3" borderId="66" xfId="2" applyNumberFormat="1" applyFont="1" applyFill="1" applyBorder="1" applyAlignment="1">
      <alignment vertical="center" shrinkToFit="1"/>
    </xf>
    <xf numFmtId="181" fontId="12" fillId="3" borderId="62" xfId="2" applyNumberFormat="1" applyFont="1" applyFill="1" applyBorder="1" applyAlignment="1">
      <alignment vertical="center" shrinkToFit="1"/>
    </xf>
    <xf numFmtId="0" fontId="12" fillId="4" borderId="10" xfId="0" quotePrefix="1" applyFont="1" applyFill="1" applyBorder="1" applyAlignment="1">
      <alignment horizontal="left" vertical="center" indent="1"/>
    </xf>
    <xf numFmtId="0" fontId="12" fillId="4" borderId="84" xfId="0" quotePrefix="1" applyFont="1" applyFill="1" applyBorder="1" applyAlignment="1">
      <alignment horizontal="left" vertical="center" indent="1"/>
    </xf>
    <xf numFmtId="0" fontId="12" fillId="4" borderId="29" xfId="0" quotePrefix="1" applyFont="1" applyFill="1" applyBorder="1" applyAlignment="1">
      <alignment horizontal="left" vertical="center" indent="1"/>
    </xf>
    <xf numFmtId="179" fontId="12" fillId="3" borderId="118" xfId="1" applyNumberFormat="1" applyFont="1" applyFill="1" applyBorder="1" applyAlignment="1">
      <alignment horizontal="right" vertical="center" shrinkToFit="1"/>
    </xf>
    <xf numFmtId="179" fontId="12" fillId="3" borderId="120" xfId="1" applyNumberFormat="1" applyFont="1" applyFill="1" applyBorder="1" applyAlignment="1">
      <alignment horizontal="right" vertical="center" shrinkToFit="1"/>
    </xf>
    <xf numFmtId="179" fontId="13" fillId="3" borderId="123" xfId="1" applyNumberFormat="1" applyFont="1" applyFill="1" applyBorder="1" applyAlignment="1">
      <alignment horizontal="right" vertical="center" shrinkToFit="1"/>
    </xf>
    <xf numFmtId="179" fontId="13" fillId="3" borderId="136" xfId="1" applyNumberFormat="1" applyFont="1" applyFill="1" applyBorder="1" applyAlignment="1">
      <alignment horizontal="right" vertical="center" shrinkToFit="1"/>
    </xf>
    <xf numFmtId="0" fontId="12" fillId="4" borderId="14" xfId="0" quotePrefix="1" applyFont="1" applyFill="1" applyBorder="1" applyAlignment="1">
      <alignment horizontal="left" vertical="center" indent="1"/>
    </xf>
    <xf numFmtId="0" fontId="12" fillId="4" borderId="17" xfId="0" quotePrefix="1" applyFont="1" applyFill="1" applyBorder="1" applyAlignment="1">
      <alignment horizontal="left" vertical="center" indent="1"/>
    </xf>
    <xf numFmtId="179" fontId="13" fillId="3" borderId="117" xfId="1" applyNumberFormat="1" applyFont="1" applyFill="1" applyBorder="1" applyAlignment="1">
      <alignment horizontal="right" vertical="center" shrinkToFit="1"/>
    </xf>
    <xf numFmtId="179" fontId="12" fillId="3" borderId="121" xfId="1" applyNumberFormat="1" applyFont="1" applyFill="1" applyBorder="1" applyAlignment="1">
      <alignment horizontal="right" vertical="center" shrinkToFit="1"/>
    </xf>
    <xf numFmtId="179" fontId="12" fillId="3" borderId="122" xfId="1" applyNumberFormat="1" applyFont="1" applyFill="1" applyBorder="1" applyAlignment="1">
      <alignment horizontal="right" vertical="center" shrinkToFit="1"/>
    </xf>
    <xf numFmtId="179" fontId="12" fillId="3" borderId="124" xfId="1" applyNumberFormat="1" applyFont="1" applyFill="1" applyBorder="1" applyAlignment="1">
      <alignment horizontal="right" vertical="center" shrinkToFit="1"/>
    </xf>
    <xf numFmtId="179" fontId="12" fillId="3" borderId="117" xfId="1" applyNumberFormat="1" applyFont="1" applyFill="1" applyBorder="1" applyAlignment="1">
      <alignment vertical="center" shrinkToFit="1"/>
    </xf>
    <xf numFmtId="179" fontId="12" fillId="3" borderId="123" xfId="1" applyNumberFormat="1" applyFont="1" applyFill="1" applyBorder="1" applyAlignment="1">
      <alignment vertical="center" shrinkToFit="1"/>
    </xf>
    <xf numFmtId="177" fontId="12" fillId="3" borderId="34" xfId="2" applyNumberFormat="1" applyFont="1" applyFill="1" applyBorder="1" applyAlignment="1">
      <alignment horizontal="right" vertical="center" shrinkToFit="1"/>
    </xf>
    <xf numFmtId="177" fontId="12" fillId="3" borderId="127" xfId="2" applyNumberFormat="1" applyFont="1" applyFill="1" applyBorder="1" applyAlignment="1">
      <alignment horizontal="right" vertical="center" shrinkToFit="1"/>
    </xf>
    <xf numFmtId="177" fontId="13" fillId="3" borderId="65" xfId="2" applyNumberFormat="1" applyFont="1" applyFill="1" applyBorder="1" applyAlignment="1">
      <alignment horizontal="right" vertical="center" shrinkToFit="1"/>
    </xf>
    <xf numFmtId="177" fontId="13" fillId="3" borderId="35" xfId="2" applyNumberFormat="1" applyFont="1" applyFill="1" applyBorder="1" applyAlignment="1">
      <alignment horizontal="right" vertical="center" shrinkToFit="1"/>
    </xf>
    <xf numFmtId="177" fontId="13" fillId="3" borderId="137" xfId="2" applyNumberFormat="1" applyFont="1" applyFill="1" applyBorder="1" applyAlignment="1">
      <alignment horizontal="right" vertical="center" shrinkToFit="1"/>
    </xf>
    <xf numFmtId="177" fontId="12" fillId="3" borderId="128" xfId="2" applyNumberFormat="1" applyFont="1" applyFill="1" applyBorder="1" applyAlignment="1">
      <alignment horizontal="right" vertical="center" shrinkToFit="1"/>
    </xf>
    <xf numFmtId="177" fontId="12" fillId="3" borderId="67" xfId="2" applyNumberFormat="1" applyFont="1" applyFill="1" applyBorder="1" applyAlignment="1">
      <alignment horizontal="right" vertical="center" shrinkToFit="1"/>
    </xf>
    <xf numFmtId="177" fontId="12" fillId="3" borderId="66" xfId="2" applyNumberFormat="1" applyFont="1" applyFill="1" applyBorder="1" applyAlignment="1">
      <alignment horizontal="right" vertical="center" shrinkToFit="1"/>
    </xf>
    <xf numFmtId="179" fontId="13" fillId="3" borderId="135" xfId="1" applyNumberFormat="1" applyFont="1" applyFill="1" applyBorder="1" applyAlignment="1">
      <alignment vertical="center" shrinkToFit="1"/>
    </xf>
    <xf numFmtId="179" fontId="13" fillId="3" borderId="136" xfId="1" applyNumberFormat="1" applyFont="1" applyFill="1" applyBorder="1" applyAlignment="1">
      <alignment vertical="center" shrinkToFit="1"/>
    </xf>
    <xf numFmtId="179" fontId="13" fillId="3" borderId="122" xfId="1" applyNumberFormat="1" applyFont="1" applyFill="1" applyBorder="1" applyAlignment="1">
      <alignment vertical="center" shrinkToFit="1"/>
    </xf>
    <xf numFmtId="177" fontId="12" fillId="0" borderId="117" xfId="2" applyNumberFormat="1" applyFont="1" applyFill="1" applyBorder="1" applyAlignment="1">
      <alignment vertical="center" shrinkToFit="1"/>
    </xf>
    <xf numFmtId="177" fontId="12" fillId="0" borderId="136" xfId="2" applyNumberFormat="1" applyFont="1" applyFill="1" applyBorder="1" applyAlignment="1">
      <alignment vertical="center" shrinkToFit="1"/>
    </xf>
    <xf numFmtId="181" fontId="12" fillId="3" borderId="78" xfId="2" applyNumberFormat="1" applyFont="1" applyFill="1" applyBorder="1" applyAlignment="1">
      <alignment vertical="center" shrinkToFit="1"/>
    </xf>
    <xf numFmtId="179" fontId="13" fillId="3" borderId="117" xfId="1" applyNumberFormat="1" applyFont="1" applyFill="1" applyBorder="1" applyAlignment="1">
      <alignment vertical="center" shrinkToFit="1"/>
    </xf>
    <xf numFmtId="179" fontId="13" fillId="3" borderId="118" xfId="2" applyNumberFormat="1" applyFont="1" applyFill="1" applyBorder="1" applyAlignment="1">
      <alignment vertical="center" shrinkToFit="1"/>
    </xf>
    <xf numFmtId="179" fontId="13" fillId="3" borderId="136" xfId="2" applyNumberFormat="1" applyFont="1" applyFill="1" applyBorder="1" applyAlignment="1">
      <alignment vertical="center" shrinkToFit="1"/>
    </xf>
    <xf numFmtId="179" fontId="13" fillId="3" borderId="125" xfId="1" applyNumberFormat="1" applyFont="1" applyFill="1" applyBorder="1" applyAlignment="1">
      <alignment vertical="center" shrinkToFit="1"/>
    </xf>
    <xf numFmtId="177" fontId="13" fillId="3" borderId="35" xfId="2" applyNumberFormat="1" applyFont="1" applyFill="1" applyBorder="1" applyAlignment="1">
      <alignment vertical="center" shrinkToFit="1"/>
    </xf>
    <xf numFmtId="177" fontId="13" fillId="3" borderId="137" xfId="2" applyNumberFormat="1" applyFont="1" applyFill="1" applyBorder="1" applyAlignment="1">
      <alignment vertical="center" shrinkToFit="1"/>
    </xf>
    <xf numFmtId="177" fontId="13" fillId="3" borderId="62" xfId="2" applyNumberFormat="1" applyFont="1" applyFill="1" applyBorder="1" applyAlignment="1">
      <alignment vertical="center" shrinkToFit="1"/>
    </xf>
    <xf numFmtId="179" fontId="9" fillId="3" borderId="135" xfId="0" applyNumberFormat="1" applyFont="1" applyFill="1" applyBorder="1" applyAlignment="1">
      <alignment horizontal="right" vertical="center"/>
    </xf>
    <xf numFmtId="179" fontId="12" fillId="3" borderId="118" xfId="1" applyNumberFormat="1" applyFont="1" applyFill="1" applyBorder="1">
      <alignment vertical="center"/>
    </xf>
    <xf numFmtId="179" fontId="12" fillId="3" borderId="120" xfId="1" applyNumberFormat="1" applyFont="1" applyFill="1" applyBorder="1">
      <alignment vertical="center"/>
    </xf>
    <xf numFmtId="179" fontId="12" fillId="3" borderId="121" xfId="1" applyNumberFormat="1" applyFont="1" applyFill="1" applyBorder="1">
      <alignment vertical="center"/>
    </xf>
    <xf numFmtId="179" fontId="12" fillId="3" borderId="122" xfId="1" applyNumberFormat="1" applyFont="1" applyFill="1" applyBorder="1">
      <alignment vertical="center"/>
    </xf>
    <xf numFmtId="10" fontId="12" fillId="3" borderId="138" xfId="2" applyNumberFormat="1" applyFont="1" applyFill="1" applyBorder="1">
      <alignment vertical="center"/>
    </xf>
    <xf numFmtId="177" fontId="9" fillId="3" borderId="79" xfId="0" applyNumberFormat="1" applyFont="1" applyFill="1" applyBorder="1" applyAlignment="1">
      <alignment horizontal="right" vertical="center"/>
    </xf>
    <xf numFmtId="177" fontId="12" fillId="3" borderId="87" xfId="2" applyNumberFormat="1" applyFont="1" applyFill="1" applyBorder="1">
      <alignment vertical="center"/>
    </xf>
    <xf numFmtId="177" fontId="12" fillId="3" borderId="129" xfId="2" applyNumberFormat="1" applyFont="1" applyFill="1" applyBorder="1">
      <alignment vertical="center"/>
    </xf>
    <xf numFmtId="177" fontId="12" fillId="3" borderId="130" xfId="2" applyNumberFormat="1" applyFont="1" applyFill="1" applyBorder="1">
      <alignment vertical="center"/>
    </xf>
    <xf numFmtId="177" fontId="12" fillId="3" borderId="131" xfId="2" applyNumberFormat="1" applyFont="1" applyFill="1" applyBorder="1">
      <alignment vertical="center"/>
    </xf>
    <xf numFmtId="180" fontId="12" fillId="3" borderId="139" xfId="2" applyNumberFormat="1" applyFont="1" applyFill="1" applyBorder="1">
      <alignment vertical="center"/>
    </xf>
    <xf numFmtId="177" fontId="9" fillId="3" borderId="134" xfId="0" applyNumberFormat="1" applyFont="1" applyFill="1" applyBorder="1" applyAlignment="1">
      <alignment horizontal="right" vertical="center"/>
    </xf>
    <xf numFmtId="177" fontId="12" fillId="3" borderId="127" xfId="2" applyNumberFormat="1" applyFont="1" applyFill="1" applyBorder="1">
      <alignment vertical="center"/>
    </xf>
    <xf numFmtId="177" fontId="12" fillId="3" borderId="128" xfId="2" applyNumberFormat="1" applyFont="1" applyFill="1" applyBorder="1">
      <alignment vertical="center"/>
    </xf>
    <xf numFmtId="177" fontId="12" fillId="3" borderId="67" xfId="2" applyNumberFormat="1" applyFont="1" applyFill="1" applyBorder="1">
      <alignment vertical="center"/>
    </xf>
    <xf numFmtId="180" fontId="12" fillId="3" borderId="126" xfId="2" applyNumberFormat="1" applyFont="1" applyFill="1" applyBorder="1">
      <alignment vertical="center"/>
    </xf>
    <xf numFmtId="179" fontId="12" fillId="3" borderId="84" xfId="1" applyNumberFormat="1" applyFont="1" applyFill="1" applyBorder="1" applyAlignment="1">
      <alignment vertical="center" shrinkToFit="1"/>
    </xf>
    <xf numFmtId="38" fontId="9" fillId="4" borderId="60" xfId="0" applyNumberFormat="1" applyFont="1" applyFill="1" applyBorder="1" applyAlignment="1">
      <alignment vertical="center"/>
    </xf>
    <xf numFmtId="38" fontId="9" fillId="4" borderId="61" xfId="0" applyNumberFormat="1" applyFont="1" applyFill="1" applyBorder="1" applyAlignment="1">
      <alignment vertical="center"/>
    </xf>
    <xf numFmtId="38" fontId="9" fillId="4" borderId="1" xfId="0" applyNumberFormat="1" applyFont="1" applyFill="1" applyBorder="1" applyAlignment="1">
      <alignment vertical="center"/>
    </xf>
    <xf numFmtId="38" fontId="9" fillId="4" borderId="47" xfId="0" applyNumberFormat="1" applyFont="1" applyFill="1" applyBorder="1" applyAlignment="1">
      <alignment vertical="center"/>
    </xf>
    <xf numFmtId="38" fontId="9" fillId="4" borderId="0" xfId="0" applyNumberFormat="1" applyFont="1" applyFill="1" applyBorder="1" applyAlignment="1">
      <alignment vertical="center"/>
    </xf>
    <xf numFmtId="38" fontId="9" fillId="4" borderId="22" xfId="0" applyNumberFormat="1" applyFont="1" applyFill="1" applyBorder="1" applyAlignment="1">
      <alignment vertical="center"/>
    </xf>
    <xf numFmtId="38" fontId="9" fillId="4" borderId="10" xfId="0" applyNumberFormat="1" applyFont="1" applyFill="1" applyBorder="1" applyAlignment="1">
      <alignment vertical="center"/>
    </xf>
    <xf numFmtId="38" fontId="9" fillId="4" borderId="53" xfId="0" applyNumberFormat="1" applyFont="1" applyFill="1" applyBorder="1" applyAlignment="1">
      <alignment vertical="center"/>
    </xf>
    <xf numFmtId="38" fontId="7" fillId="4" borderId="0" xfId="0" applyNumberFormat="1" applyFont="1" applyFill="1" applyBorder="1" applyAlignment="1">
      <alignment vertical="center"/>
    </xf>
    <xf numFmtId="38" fontId="7" fillId="4" borderId="22" xfId="0" applyNumberFormat="1" applyFont="1" applyFill="1" applyBorder="1" applyAlignment="1">
      <alignment vertical="center"/>
    </xf>
    <xf numFmtId="38" fontId="7" fillId="4" borderId="1" xfId="0" applyNumberFormat="1" applyFont="1" applyFill="1" applyBorder="1" applyAlignment="1">
      <alignment vertical="center"/>
    </xf>
    <xf numFmtId="38" fontId="7" fillId="4" borderId="47" xfId="0" applyNumberFormat="1" applyFont="1" applyFill="1" applyBorder="1" applyAlignment="1">
      <alignment vertical="center"/>
    </xf>
    <xf numFmtId="38" fontId="7" fillId="4" borderId="10" xfId="0" applyNumberFormat="1" applyFont="1" applyFill="1" applyBorder="1" applyAlignment="1">
      <alignment vertical="center"/>
    </xf>
    <xf numFmtId="38" fontId="9" fillId="4" borderId="84" xfId="0" applyNumberFormat="1" applyFont="1" applyFill="1" applyBorder="1" applyAlignment="1">
      <alignment vertical="center"/>
    </xf>
    <xf numFmtId="38" fontId="9" fillId="4" borderId="50" xfId="0" applyNumberFormat="1" applyFont="1" applyFill="1" applyBorder="1" applyAlignment="1">
      <alignment vertical="center"/>
    </xf>
    <xf numFmtId="38" fontId="9" fillId="4" borderId="29" xfId="0" applyNumberFormat="1" applyFont="1" applyFill="1" applyBorder="1" applyAlignment="1">
      <alignment vertical="center"/>
    </xf>
    <xf numFmtId="38" fontId="9" fillId="4" borderId="30" xfId="0" applyNumberFormat="1" applyFont="1" applyFill="1" applyBorder="1" applyAlignment="1">
      <alignment vertical="center"/>
    </xf>
    <xf numFmtId="179" fontId="12" fillId="3" borderId="136" xfId="1" applyNumberFormat="1" applyFont="1" applyFill="1" applyBorder="1" applyAlignment="1">
      <alignment vertical="center" shrinkToFit="1"/>
    </xf>
    <xf numFmtId="179" fontId="12" fillId="3" borderId="29" xfId="1" applyNumberFormat="1" applyFont="1" applyFill="1" applyBorder="1" applyAlignment="1">
      <alignment vertical="center" shrinkToFit="1"/>
    </xf>
    <xf numFmtId="179" fontId="12" fillId="0" borderId="32" xfId="2" applyNumberFormat="1" applyFont="1" applyFill="1" applyBorder="1" applyAlignment="1">
      <alignment vertical="center" shrinkToFit="1"/>
    </xf>
    <xf numFmtId="179" fontId="12" fillId="3" borderId="31" xfId="1" applyNumberFormat="1" applyFont="1" applyFill="1" applyBorder="1" applyAlignment="1">
      <alignment vertical="center" shrinkToFit="1"/>
    </xf>
    <xf numFmtId="179" fontId="12" fillId="3" borderId="32" xfId="2" applyNumberFormat="1" applyFont="1" applyFill="1" applyBorder="1" applyAlignment="1">
      <alignment vertical="center" shrinkToFit="1"/>
    </xf>
    <xf numFmtId="38" fontId="25" fillId="0" borderId="0" xfId="5" applyNumberFormat="1" applyFont="1" applyFill="1" applyBorder="1" applyAlignment="1">
      <alignment vertical="center" wrapText="1"/>
    </xf>
    <xf numFmtId="179" fontId="12" fillId="3" borderId="135" xfId="1" applyNumberFormat="1" applyFont="1" applyFill="1" applyBorder="1" applyAlignment="1">
      <alignment horizontal="right" vertical="center" shrinkToFit="1"/>
    </xf>
    <xf numFmtId="179" fontId="12" fillId="3" borderId="74" xfId="1" applyNumberFormat="1" applyFont="1" applyFill="1" applyBorder="1" applyAlignment="1">
      <alignment horizontal="right" vertical="center" shrinkToFit="1"/>
    </xf>
    <xf numFmtId="177" fontId="12" fillId="3" borderId="134" xfId="2" applyNumberFormat="1" applyFont="1" applyFill="1" applyBorder="1" applyAlignment="1">
      <alignment horizontal="right" vertical="center" shrinkToFit="1"/>
    </xf>
    <xf numFmtId="177" fontId="12" fillId="3" borderId="98" xfId="2" applyNumberFormat="1" applyFont="1" applyFill="1" applyBorder="1" applyAlignment="1">
      <alignment horizontal="right" vertical="center" shrinkToFit="1"/>
    </xf>
    <xf numFmtId="179" fontId="12" fillId="3" borderId="76" xfId="2" applyNumberFormat="1" applyFont="1" applyFill="1" applyBorder="1" applyAlignment="1">
      <alignment horizontal="right" vertical="center" shrinkToFit="1"/>
    </xf>
    <xf numFmtId="177" fontId="7" fillId="0" borderId="55" xfId="2" applyNumberFormat="1" applyFont="1" applyFill="1" applyBorder="1" applyAlignment="1">
      <alignment horizontal="right" vertical="center" shrinkToFit="1"/>
    </xf>
    <xf numFmtId="179" fontId="12" fillId="3" borderId="77" xfId="1" applyNumberFormat="1" applyFont="1" applyFill="1" applyBorder="1" applyAlignment="1">
      <alignment horizontal="right" vertical="center" shrinkToFit="1"/>
    </xf>
    <xf numFmtId="179" fontId="12" fillId="3" borderId="136" xfId="1" applyNumberFormat="1" applyFont="1" applyFill="1" applyBorder="1" applyAlignment="1">
      <alignment horizontal="right" vertical="center" shrinkToFit="1"/>
    </xf>
    <xf numFmtId="179" fontId="12" fillId="3" borderId="29" xfId="1" applyNumberFormat="1" applyFont="1" applyFill="1" applyBorder="1" applyAlignment="1">
      <alignment horizontal="right" vertical="center" shrinkToFit="1"/>
    </xf>
    <xf numFmtId="177" fontId="12" fillId="3" borderId="35" xfId="2" applyNumberFormat="1" applyFont="1" applyFill="1" applyBorder="1" applyAlignment="1">
      <alignment horizontal="right" vertical="center" shrinkToFit="1"/>
    </xf>
    <xf numFmtId="177" fontId="12" fillId="3" borderId="99" xfId="2" applyNumberFormat="1" applyFont="1" applyFill="1" applyBorder="1" applyAlignment="1">
      <alignment horizontal="right" vertical="center" shrinkToFit="1"/>
    </xf>
    <xf numFmtId="179" fontId="12" fillId="3" borderId="32" xfId="2" applyNumberFormat="1" applyFont="1" applyFill="1" applyBorder="1" applyAlignment="1">
      <alignment horizontal="right" vertical="center" shrinkToFit="1"/>
    </xf>
    <xf numFmtId="177" fontId="12" fillId="3" borderId="36" xfId="2" applyNumberFormat="1" applyFont="1" applyFill="1" applyBorder="1" applyAlignment="1">
      <alignment horizontal="right" vertical="center" shrinkToFit="1"/>
    </xf>
    <xf numFmtId="179" fontId="12" fillId="3" borderId="31" xfId="1" applyNumberFormat="1" applyFont="1" applyFill="1" applyBorder="1" applyAlignment="1">
      <alignment horizontal="right" vertical="center" shrinkToFit="1"/>
    </xf>
    <xf numFmtId="177" fontId="9" fillId="3" borderId="140" xfId="0" applyNumberFormat="1" applyFont="1" applyFill="1" applyBorder="1" applyAlignment="1">
      <alignment vertical="center"/>
    </xf>
    <xf numFmtId="177" fontId="9" fillId="3" borderId="141" xfId="0" applyNumberFormat="1" applyFont="1" applyFill="1" applyBorder="1" applyAlignment="1">
      <alignment vertical="center"/>
    </xf>
    <xf numFmtId="177" fontId="9" fillId="3" borderId="64" xfId="0" applyNumberFormat="1" applyFont="1" applyFill="1" applyBorder="1" applyAlignment="1">
      <alignment horizontal="right" vertical="center"/>
    </xf>
    <xf numFmtId="177" fontId="9" fillId="3" borderId="34" xfId="0" applyNumberFormat="1" applyFont="1" applyFill="1" applyBorder="1" applyAlignment="1">
      <alignment vertical="center"/>
    </xf>
    <xf numFmtId="177" fontId="9" fillId="3" borderId="26" xfId="0" applyNumberFormat="1" applyFont="1" applyFill="1" applyBorder="1" applyAlignment="1">
      <alignment vertical="center"/>
    </xf>
    <xf numFmtId="177" fontId="9" fillId="3" borderId="13" xfId="0" applyNumberFormat="1" applyFont="1" applyFill="1" applyBorder="1" applyAlignment="1">
      <alignment horizontal="right" vertical="center"/>
    </xf>
    <xf numFmtId="177" fontId="9" fillId="3" borderId="65" xfId="0" applyNumberFormat="1" applyFont="1" applyFill="1" applyBorder="1" applyAlignment="1">
      <alignment vertical="center"/>
    </xf>
    <xf numFmtId="177" fontId="9" fillId="3" borderId="142" xfId="0" applyNumberFormat="1" applyFont="1" applyFill="1" applyBorder="1" applyAlignment="1">
      <alignment vertical="center"/>
    </xf>
    <xf numFmtId="177" fontId="9" fillId="3" borderId="51" xfId="0" applyNumberFormat="1" applyFont="1" applyFill="1" applyBorder="1" applyAlignment="1">
      <alignment horizontal="right" vertical="center"/>
    </xf>
    <xf numFmtId="177" fontId="7" fillId="3" borderId="34" xfId="0" applyNumberFormat="1" applyFont="1" applyFill="1" applyBorder="1" applyAlignment="1">
      <alignment vertical="center"/>
    </xf>
    <xf numFmtId="177" fontId="7" fillId="3" borderId="26" xfId="0" applyNumberFormat="1" applyFont="1" applyFill="1" applyBorder="1" applyAlignment="1">
      <alignment vertical="center"/>
    </xf>
    <xf numFmtId="177" fontId="7" fillId="3" borderId="13" xfId="0" applyNumberFormat="1" applyFont="1" applyFill="1" applyBorder="1" applyAlignment="1">
      <alignment horizontal="right" vertical="center"/>
    </xf>
    <xf numFmtId="177" fontId="9" fillId="3" borderId="66" xfId="0" applyNumberFormat="1" applyFont="1" applyFill="1" applyBorder="1" applyAlignment="1">
      <alignment vertical="center"/>
    </xf>
    <xf numFmtId="177" fontId="9" fillId="3" borderId="143" xfId="0" applyNumberFormat="1" applyFont="1" applyFill="1" applyBorder="1" applyAlignment="1">
      <alignment vertical="center"/>
    </xf>
    <xf numFmtId="177" fontId="9" fillId="3" borderId="54" xfId="0" applyNumberFormat="1" applyFont="1" applyFill="1" applyBorder="1" applyAlignment="1">
      <alignment horizontal="right" vertical="center"/>
    </xf>
    <xf numFmtId="177" fontId="7" fillId="3" borderId="67" xfId="0" applyNumberFormat="1" applyFont="1" applyFill="1" applyBorder="1" applyAlignment="1">
      <alignment vertical="center"/>
    </xf>
    <xf numFmtId="177" fontId="7" fillId="3" borderId="68" xfId="0" applyNumberFormat="1" applyFont="1" applyFill="1" applyBorder="1" applyAlignment="1">
      <alignment vertical="center"/>
    </xf>
    <xf numFmtId="177" fontId="7" fillId="3" borderId="48" xfId="0" applyNumberFormat="1" applyFont="1" applyFill="1" applyBorder="1" applyAlignment="1">
      <alignment horizontal="right" vertical="center"/>
    </xf>
    <xf numFmtId="177" fontId="9" fillId="3" borderId="62" xfId="0" applyNumberFormat="1" applyFont="1" applyFill="1" applyBorder="1" applyAlignment="1">
      <alignment vertical="center"/>
    </xf>
    <xf numFmtId="177" fontId="9" fillId="3" borderId="144" xfId="0" applyNumberFormat="1" applyFont="1" applyFill="1" applyBorder="1" applyAlignment="1">
      <alignment vertical="center"/>
    </xf>
    <xf numFmtId="177" fontId="9" fillId="3" borderId="52" xfId="0" applyNumberFormat="1" applyFont="1" applyFill="1" applyBorder="1" applyAlignment="1">
      <alignment horizontal="right" vertical="center"/>
    </xf>
    <xf numFmtId="179" fontId="12" fillId="3" borderId="135" xfId="1" applyNumberFormat="1" applyFont="1" applyFill="1" applyBorder="1" applyAlignment="1">
      <alignment vertical="center" shrinkToFit="1"/>
    </xf>
    <xf numFmtId="179" fontId="12" fillId="3" borderId="74" xfId="1" applyNumberFormat="1" applyFont="1" applyFill="1" applyBorder="1" applyAlignment="1">
      <alignment vertical="center" shrinkToFit="1"/>
    </xf>
    <xf numFmtId="177" fontId="12" fillId="3" borderId="55" xfId="2" applyNumberFormat="1" applyFont="1" applyFill="1" applyBorder="1" applyAlignment="1">
      <alignment vertical="center" shrinkToFit="1"/>
    </xf>
    <xf numFmtId="179" fontId="12" fillId="3" borderId="76" xfId="2" applyNumberFormat="1" applyFont="1" applyFill="1" applyBorder="1" applyAlignment="1">
      <alignment vertical="center" shrinkToFit="1"/>
    </xf>
    <xf numFmtId="177" fontId="7" fillId="0" borderId="55" xfId="2" applyNumberFormat="1" applyFont="1" applyFill="1" applyBorder="1" applyAlignment="1">
      <alignment vertical="center" shrinkToFit="1"/>
    </xf>
    <xf numFmtId="179" fontId="12" fillId="3" borderId="77" xfId="1" applyNumberFormat="1" applyFont="1" applyFill="1" applyBorder="1" applyAlignment="1">
      <alignment vertical="center" shrinkToFit="1"/>
    </xf>
    <xf numFmtId="177" fontId="9" fillId="4" borderId="5" xfId="0" applyNumberFormat="1" applyFont="1" applyFill="1" applyBorder="1" applyAlignment="1">
      <alignment horizontal="right" vertical="center"/>
    </xf>
    <xf numFmtId="177" fontId="7" fillId="4" borderId="146" xfId="0" applyNumberFormat="1" applyFont="1" applyFill="1" applyBorder="1" applyAlignment="1">
      <alignment horizontal="center" vertical="center"/>
    </xf>
    <xf numFmtId="38" fontId="25" fillId="9" borderId="0" xfId="5" applyNumberFormat="1" applyFont="1" applyFill="1" applyBorder="1" applyAlignment="1">
      <alignment horizontal="left" vertical="center" wrapText="1"/>
    </xf>
    <xf numFmtId="38" fontId="34" fillId="0" borderId="0" xfId="5" applyNumberFormat="1" applyFont="1" applyFill="1" applyBorder="1" applyAlignment="1">
      <alignment horizontal="center" vertical="center"/>
    </xf>
    <xf numFmtId="38" fontId="35" fillId="0" borderId="0" xfId="5" applyNumberFormat="1" applyFont="1" applyFill="1" applyBorder="1" applyAlignment="1">
      <alignment horizontal="center" vertical="center"/>
    </xf>
    <xf numFmtId="0" fontId="39" fillId="6" borderId="0" xfId="5" applyFont="1" applyAlignment="1">
      <alignment horizontal="left" vertical="center"/>
    </xf>
    <xf numFmtId="0" fontId="13" fillId="4" borderId="84" xfId="0" quotePrefix="1" applyFont="1" applyFill="1" applyBorder="1" applyAlignment="1">
      <alignment horizontal="center" vertical="center"/>
    </xf>
    <xf numFmtId="0" fontId="13" fillId="4" borderId="50" xfId="0" quotePrefix="1" applyFont="1" applyFill="1" applyBorder="1" applyAlignment="1">
      <alignment horizontal="center" vertical="center"/>
    </xf>
    <xf numFmtId="0" fontId="13" fillId="4" borderId="29" xfId="0" quotePrefix="1" applyFont="1" applyFill="1" applyBorder="1" applyAlignment="1">
      <alignment horizontal="center" vertical="center"/>
    </xf>
    <xf numFmtId="0" fontId="13" fillId="4" borderId="30" xfId="0" quotePrefix="1" applyFont="1" applyFill="1" applyBorder="1" applyAlignment="1">
      <alignment horizontal="center" vertical="center"/>
    </xf>
    <xf numFmtId="38" fontId="9" fillId="4" borderId="4" xfId="0" applyNumberFormat="1" applyFont="1" applyFill="1" applyBorder="1" applyAlignment="1">
      <alignment horizontal="center" vertical="center"/>
    </xf>
    <xf numFmtId="38" fontId="9" fillId="4" borderId="5" xfId="0" applyNumberFormat="1" applyFont="1" applyFill="1" applyBorder="1" applyAlignment="1">
      <alignment horizontal="center" vertical="center"/>
    </xf>
    <xf numFmtId="38" fontId="9" fillId="4" borderId="0" xfId="0" applyNumberFormat="1" applyFont="1" applyFill="1" applyBorder="1" applyAlignment="1">
      <alignment horizontal="center" vertical="center"/>
    </xf>
    <xf numFmtId="38" fontId="9" fillId="4" borderId="22" xfId="0" applyNumberFormat="1" applyFont="1" applyFill="1" applyBorder="1" applyAlignment="1">
      <alignment horizontal="center" vertical="center"/>
    </xf>
    <xf numFmtId="38" fontId="9" fillId="4" borderId="6" xfId="0" applyNumberFormat="1" applyFont="1" applyFill="1" applyBorder="1" applyAlignment="1">
      <alignment horizontal="center" vertical="center"/>
    </xf>
    <xf numFmtId="38" fontId="9" fillId="4" borderId="7" xfId="0" applyNumberFormat="1" applyFont="1" applyFill="1" applyBorder="1" applyAlignment="1">
      <alignment horizontal="center" vertical="center"/>
    </xf>
    <xf numFmtId="178" fontId="9" fillId="4" borderId="45" xfId="0" applyNumberFormat="1" applyFont="1" applyFill="1" applyBorder="1" applyAlignment="1">
      <alignment horizontal="center" vertical="center"/>
    </xf>
    <xf numFmtId="0" fontId="13" fillId="4" borderId="4" xfId="0" quotePrefix="1" applyFont="1" applyFill="1" applyBorder="1" applyAlignment="1">
      <alignment horizontal="center" vertical="center"/>
    </xf>
    <xf numFmtId="0" fontId="13" fillId="4" borderId="5" xfId="0" quotePrefix="1" applyFont="1" applyFill="1" applyBorder="1" applyAlignment="1">
      <alignment horizontal="center" vertical="center"/>
    </xf>
    <xf numFmtId="0" fontId="13" fillId="4" borderId="18" xfId="0" quotePrefix="1" applyFont="1" applyFill="1" applyBorder="1" applyAlignment="1">
      <alignment horizontal="center" vertical="center"/>
    </xf>
    <xf numFmtId="0" fontId="13" fillId="4" borderId="24" xfId="0" quotePrefix="1" applyFont="1" applyFill="1" applyBorder="1" applyAlignment="1">
      <alignment horizontal="center" vertical="center"/>
    </xf>
    <xf numFmtId="0" fontId="13" fillId="4" borderId="45" xfId="0" quotePrefix="1" applyFont="1" applyFill="1" applyBorder="1" applyAlignment="1">
      <alignment horizontal="center" vertical="center"/>
    </xf>
    <xf numFmtId="0" fontId="13" fillId="4" borderId="116" xfId="0" quotePrefix="1" applyFont="1" applyFill="1" applyBorder="1" applyAlignment="1">
      <alignment horizontal="center" vertical="center"/>
    </xf>
    <xf numFmtId="177" fontId="12" fillId="3" borderId="31" xfId="2" applyNumberFormat="1" applyFont="1" applyFill="1" applyBorder="1" applyAlignment="1">
      <alignment vertical="center" shrinkToFit="1"/>
    </xf>
    <xf numFmtId="177" fontId="12" fillId="3" borderId="29" xfId="2" applyNumberFormat="1" applyFont="1" applyFill="1" applyBorder="1" applyAlignment="1">
      <alignment vertical="center" shrinkToFit="1"/>
    </xf>
    <xf numFmtId="177" fontId="12" fillId="3" borderId="30" xfId="2" applyNumberFormat="1" applyFont="1" applyFill="1" applyBorder="1" applyAlignment="1">
      <alignment vertical="center" shrinkToFit="1"/>
    </xf>
    <xf numFmtId="177" fontId="7" fillId="0" borderId="31" xfId="2" applyNumberFormat="1" applyFont="1" applyFill="1" applyBorder="1" applyAlignment="1">
      <alignment vertical="center" shrinkToFit="1"/>
    </xf>
    <xf numFmtId="177" fontId="7" fillId="0" borderId="29" xfId="2" applyNumberFormat="1" applyFont="1" applyFill="1" applyBorder="1" applyAlignment="1">
      <alignment vertical="center" shrinkToFit="1"/>
    </xf>
    <xf numFmtId="177" fontId="7" fillId="0" borderId="40" xfId="2" applyNumberFormat="1" applyFont="1" applyFill="1" applyBorder="1" applyAlignment="1">
      <alignment vertical="center" shrinkToFit="1"/>
    </xf>
    <xf numFmtId="179" fontId="12" fillId="3" borderId="59" xfId="1" applyNumberFormat="1" applyFont="1" applyFill="1" applyBorder="1" applyAlignment="1">
      <alignment vertical="center" shrinkToFit="1"/>
    </xf>
    <xf numFmtId="179" fontId="12" fillId="3" borderId="84" xfId="1" applyNumberFormat="1" applyFont="1" applyFill="1" applyBorder="1" applyAlignment="1">
      <alignment vertical="center" shrinkToFit="1"/>
    </xf>
    <xf numFmtId="179" fontId="12" fillId="3" borderId="50" xfId="1" applyNumberFormat="1" applyFont="1" applyFill="1" applyBorder="1" applyAlignment="1">
      <alignment vertical="center" shrinkToFit="1"/>
    </xf>
    <xf numFmtId="179" fontId="12" fillId="3" borderId="59" xfId="2" applyNumberFormat="1" applyFont="1" applyFill="1" applyBorder="1" applyAlignment="1">
      <alignment vertical="center" shrinkToFit="1"/>
    </xf>
    <xf numFmtId="179" fontId="12" fillId="3" borderId="84" xfId="2" applyNumberFormat="1" applyFont="1" applyFill="1" applyBorder="1" applyAlignment="1">
      <alignment vertical="center" shrinkToFit="1"/>
    </xf>
    <xf numFmtId="179" fontId="12" fillId="3" borderId="71" xfId="2" applyNumberFormat="1" applyFont="1" applyFill="1" applyBorder="1" applyAlignment="1">
      <alignment vertical="center" shrinkToFit="1"/>
    </xf>
    <xf numFmtId="178" fontId="9" fillId="5" borderId="44" xfId="0" applyNumberFormat="1" applyFont="1" applyFill="1" applyBorder="1" applyAlignment="1">
      <alignment horizontal="center" vertical="center"/>
    </xf>
    <xf numFmtId="178" fontId="9" fillId="5" borderId="45" xfId="0" applyNumberFormat="1" applyFont="1" applyFill="1" applyBorder="1" applyAlignment="1">
      <alignment horizontal="center" vertical="center"/>
    </xf>
    <xf numFmtId="38" fontId="9" fillId="4" borderId="10" xfId="0" applyNumberFormat="1" applyFont="1" applyFill="1" applyBorder="1" applyAlignment="1">
      <alignment horizontal="center" vertical="center"/>
    </xf>
    <xf numFmtId="38" fontId="9" fillId="5" borderId="117" xfId="0" applyNumberFormat="1" applyFont="1" applyFill="1" applyBorder="1" applyAlignment="1">
      <alignment horizontal="center" vertical="center"/>
    </xf>
    <xf numFmtId="38" fontId="9" fillId="5" borderId="118" xfId="0" applyNumberFormat="1" applyFont="1" applyFill="1" applyBorder="1" applyAlignment="1">
      <alignment horizontal="center" vertical="center"/>
    </xf>
    <xf numFmtId="38" fontId="9" fillId="5" borderId="119" xfId="0" applyNumberFormat="1" applyFont="1" applyFill="1" applyBorder="1" applyAlignment="1">
      <alignment horizontal="center" vertical="center"/>
    </xf>
    <xf numFmtId="38" fontId="9" fillId="5" borderId="46" xfId="0" applyNumberFormat="1" applyFont="1" applyFill="1" applyBorder="1" applyAlignment="1">
      <alignment horizontal="center" vertical="center"/>
    </xf>
    <xf numFmtId="38" fontId="9" fillId="5" borderId="20" xfId="0" applyNumberFormat="1" applyFont="1" applyFill="1" applyBorder="1" applyAlignment="1">
      <alignment horizontal="center" vertical="center"/>
    </xf>
    <xf numFmtId="177" fontId="9" fillId="5" borderId="85" xfId="0" applyNumberFormat="1" applyFont="1" applyFill="1" applyBorder="1" applyAlignment="1">
      <alignment horizontal="center" vertical="center"/>
    </xf>
    <xf numFmtId="177" fontId="9" fillId="5" borderId="9" xfId="0" applyNumberFormat="1" applyFont="1" applyFill="1" applyBorder="1" applyAlignment="1">
      <alignment horizontal="center" vertical="center"/>
    </xf>
    <xf numFmtId="179" fontId="12" fillId="3" borderId="44" xfId="1" applyNumberFormat="1" applyFont="1" applyFill="1" applyBorder="1" applyAlignment="1">
      <alignment vertical="center" shrinkToFit="1"/>
    </xf>
    <xf numFmtId="179" fontId="12" fillId="3" borderId="45" xfId="1" applyNumberFormat="1" applyFont="1" applyFill="1" applyBorder="1" applyAlignment="1">
      <alignment vertical="center" shrinkToFit="1"/>
    </xf>
    <xf numFmtId="179" fontId="12" fillId="3" borderId="116" xfId="1" applyNumberFormat="1" applyFont="1" applyFill="1" applyBorder="1" applyAlignment="1">
      <alignment vertical="center" shrinkToFit="1"/>
    </xf>
    <xf numFmtId="179" fontId="12" fillId="3" borderId="44" xfId="2" applyNumberFormat="1" applyFont="1" applyFill="1" applyBorder="1" applyAlignment="1">
      <alignment vertical="center" shrinkToFit="1"/>
    </xf>
    <xf numFmtId="179" fontId="12" fillId="3" borderId="45" xfId="2" applyNumberFormat="1" applyFont="1" applyFill="1" applyBorder="1" applyAlignment="1">
      <alignment vertical="center" shrinkToFit="1"/>
    </xf>
    <xf numFmtId="179" fontId="12" fillId="3" borderId="70" xfId="2" applyNumberFormat="1" applyFont="1" applyFill="1" applyBorder="1" applyAlignment="1">
      <alignment vertical="center" shrinkToFit="1"/>
    </xf>
    <xf numFmtId="178" fontId="9" fillId="4" borderId="44" xfId="0" applyNumberFormat="1" applyFont="1" applyFill="1" applyBorder="1" applyAlignment="1">
      <alignment horizontal="center" vertical="center"/>
    </xf>
    <xf numFmtId="178" fontId="9" fillId="4" borderId="116" xfId="0" applyNumberFormat="1" applyFont="1" applyFill="1" applyBorder="1" applyAlignment="1">
      <alignment horizontal="center" vertical="center"/>
    </xf>
    <xf numFmtId="38" fontId="9" fillId="4" borderId="46" xfId="0" applyNumberFormat="1" applyFont="1" applyFill="1" applyBorder="1" applyAlignment="1">
      <alignment horizontal="center" vertical="center"/>
    </xf>
    <xf numFmtId="38" fontId="9" fillId="4" borderId="20" xfId="0" applyNumberFormat="1" applyFont="1" applyFill="1" applyBorder="1" applyAlignment="1">
      <alignment horizontal="center" vertical="center"/>
    </xf>
    <xf numFmtId="177" fontId="9" fillId="4" borderId="85" xfId="0" quotePrefix="1" applyNumberFormat="1" applyFont="1" applyFill="1" applyBorder="1" applyAlignment="1">
      <alignment horizontal="center" vertical="center"/>
    </xf>
    <xf numFmtId="177" fontId="9" fillId="4" borderId="9" xfId="0" quotePrefix="1" applyNumberFormat="1" applyFont="1" applyFill="1" applyBorder="1" applyAlignment="1">
      <alignment horizontal="center" vertical="center"/>
    </xf>
    <xf numFmtId="179" fontId="13" fillId="5" borderId="4" xfId="1" applyNumberFormat="1" applyFont="1" applyFill="1" applyBorder="1" applyAlignment="1">
      <alignment horizontal="center" vertical="center" shrinkToFit="1"/>
    </xf>
    <xf numFmtId="179" fontId="13" fillId="5" borderId="5" xfId="1" applyNumberFormat="1" applyFont="1" applyFill="1" applyBorder="1" applyAlignment="1">
      <alignment horizontal="center" vertical="center" shrinkToFit="1"/>
    </xf>
    <xf numFmtId="179" fontId="13" fillId="5" borderId="18" xfId="1" applyNumberFormat="1" applyFont="1" applyFill="1" applyBorder="1" applyAlignment="1">
      <alignment horizontal="center" vertical="center" shrinkToFit="1"/>
    </xf>
    <xf numFmtId="179" fontId="13" fillId="5" borderId="24" xfId="1" applyNumberFormat="1" applyFont="1" applyFill="1" applyBorder="1" applyAlignment="1">
      <alignment horizontal="center" vertical="center" shrinkToFit="1"/>
    </xf>
    <xf numFmtId="179" fontId="13" fillId="4" borderId="4" xfId="2" applyNumberFormat="1" applyFont="1" applyFill="1" applyBorder="1" applyAlignment="1">
      <alignment horizontal="center" vertical="center" shrinkToFit="1"/>
    </xf>
    <xf numFmtId="179" fontId="13" fillId="4" borderId="18" xfId="2" applyNumberFormat="1" applyFont="1" applyFill="1" applyBorder="1" applyAlignment="1">
      <alignment horizontal="center" vertical="center" shrinkToFit="1"/>
    </xf>
    <xf numFmtId="38" fontId="9" fillId="5" borderId="100" xfId="0" applyNumberFormat="1" applyFont="1" applyFill="1" applyBorder="1" applyAlignment="1">
      <alignment horizontal="center" vertical="center"/>
    </xf>
    <xf numFmtId="38" fontId="9" fillId="5" borderId="145" xfId="0" applyNumberFormat="1" applyFont="1" applyFill="1" applyBorder="1" applyAlignment="1">
      <alignment horizontal="center" vertical="center"/>
    </xf>
    <xf numFmtId="0" fontId="13" fillId="4" borderId="79" xfId="0" applyFont="1" applyFill="1" applyBorder="1" applyAlignment="1">
      <alignment horizontal="center" vertical="center"/>
    </xf>
    <xf numFmtId="0" fontId="13" fillId="4" borderId="87" xfId="0" applyFont="1" applyFill="1" applyBorder="1" applyAlignment="1">
      <alignment horizontal="center" vertical="center"/>
    </xf>
    <xf numFmtId="0" fontId="13" fillId="4" borderId="80" xfId="0" applyFont="1" applyFill="1" applyBorder="1" applyAlignment="1">
      <alignment horizontal="center" vertical="center"/>
    </xf>
    <xf numFmtId="0" fontId="13" fillId="4" borderId="81" xfId="0" quotePrefix="1" applyFont="1" applyFill="1" applyBorder="1" applyAlignment="1">
      <alignment horizontal="center" vertical="center"/>
    </xf>
    <xf numFmtId="0" fontId="13" fillId="4" borderId="87" xfId="0" quotePrefix="1" applyFont="1" applyFill="1" applyBorder="1" applyAlignment="1">
      <alignment horizontal="center" vertical="center"/>
    </xf>
    <xf numFmtId="0" fontId="13" fillId="4" borderId="80" xfId="0" quotePrefix="1" applyFont="1" applyFill="1" applyBorder="1" applyAlignment="1">
      <alignment horizontal="center" vertical="center"/>
    </xf>
    <xf numFmtId="0" fontId="13" fillId="4" borderId="81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176" fontId="9" fillId="3" borderId="59" xfId="0" applyNumberFormat="1" applyFont="1" applyFill="1" applyBorder="1" applyAlignment="1">
      <alignment horizontal="right" vertical="center"/>
    </xf>
    <xf numFmtId="176" fontId="9" fillId="3" borderId="84" xfId="0" applyNumberFormat="1" applyFont="1" applyFill="1" applyBorder="1" applyAlignment="1">
      <alignment horizontal="right" vertical="center"/>
    </xf>
    <xf numFmtId="176" fontId="9" fillId="3" borderId="71" xfId="0" applyNumberFormat="1" applyFont="1" applyFill="1" applyBorder="1" applyAlignment="1">
      <alignment horizontal="right" vertical="center"/>
    </xf>
    <xf numFmtId="176" fontId="9" fillId="3" borderId="59" xfId="0" applyNumberFormat="1" applyFont="1" applyFill="1" applyBorder="1" applyAlignment="1">
      <alignment vertical="center"/>
    </xf>
    <xf numFmtId="176" fontId="9" fillId="3" borderId="71" xfId="0" applyNumberFormat="1" applyFont="1" applyFill="1" applyBorder="1" applyAlignment="1">
      <alignment vertical="center"/>
    </xf>
    <xf numFmtId="176" fontId="9" fillId="3" borderId="31" xfId="0" applyNumberFormat="1" applyFont="1" applyFill="1" applyBorder="1" applyAlignment="1">
      <alignment horizontal="right" vertical="center"/>
    </xf>
    <xf numFmtId="176" fontId="9" fillId="3" borderId="29" xfId="0" applyNumberFormat="1" applyFont="1" applyFill="1" applyBorder="1" applyAlignment="1">
      <alignment horizontal="right" vertical="center"/>
    </xf>
    <xf numFmtId="176" fontId="9" fillId="3" borderId="40" xfId="0" applyNumberFormat="1" applyFont="1" applyFill="1" applyBorder="1" applyAlignment="1">
      <alignment horizontal="right" vertical="center"/>
    </xf>
    <xf numFmtId="176" fontId="9" fillId="3" borderId="31" xfId="0" applyNumberFormat="1" applyFont="1" applyFill="1" applyBorder="1" applyAlignment="1">
      <alignment vertical="center"/>
    </xf>
    <xf numFmtId="176" fontId="9" fillId="3" borderId="40" xfId="0" applyNumberFormat="1" applyFont="1" applyFill="1" applyBorder="1" applyAlignment="1">
      <alignment vertical="center"/>
    </xf>
    <xf numFmtId="38" fontId="9" fillId="5" borderId="4" xfId="0" applyNumberFormat="1" applyFont="1" applyFill="1" applyBorder="1" applyAlignment="1">
      <alignment horizontal="center" vertical="center"/>
    </xf>
    <xf numFmtId="38" fontId="9" fillId="5" borderId="6" xfId="0" applyNumberFormat="1" applyFont="1" applyFill="1" applyBorder="1" applyAlignment="1">
      <alignment horizontal="center" vertical="center"/>
    </xf>
    <xf numFmtId="38" fontId="9" fillId="4" borderId="19" xfId="0" applyNumberFormat="1" applyFont="1" applyFill="1" applyBorder="1" applyAlignment="1">
      <alignment horizontal="center" vertical="center"/>
    </xf>
    <xf numFmtId="176" fontId="9" fillId="3" borderId="63" xfId="0" applyNumberFormat="1" applyFont="1" applyFill="1" applyBorder="1" applyAlignment="1">
      <alignment horizontal="right" vertical="center"/>
    </xf>
    <xf numFmtId="176" fontId="9" fillId="3" borderId="60" xfId="0" applyNumberFormat="1" applyFont="1" applyFill="1" applyBorder="1" applyAlignment="1">
      <alignment horizontal="right" vertical="center"/>
    </xf>
    <xf numFmtId="176" fontId="9" fillId="3" borderId="69" xfId="0" applyNumberFormat="1" applyFont="1" applyFill="1" applyBorder="1" applyAlignment="1">
      <alignment horizontal="right" vertical="center"/>
    </xf>
    <xf numFmtId="176" fontId="9" fillId="3" borderId="44" xfId="0" applyNumberFormat="1" applyFont="1" applyFill="1" applyBorder="1" applyAlignment="1">
      <alignment horizontal="right" vertical="center"/>
    </xf>
    <xf numFmtId="176" fontId="9" fillId="3" borderId="45" xfId="0" applyNumberFormat="1" applyFont="1" applyFill="1" applyBorder="1" applyAlignment="1">
      <alignment horizontal="right" vertical="center"/>
    </xf>
    <xf numFmtId="176" fontId="9" fillId="3" borderId="70" xfId="0" applyNumberFormat="1" applyFont="1" applyFill="1" applyBorder="1" applyAlignment="1">
      <alignment horizontal="right" vertical="center"/>
    </xf>
    <xf numFmtId="176" fontId="9" fillId="3" borderId="46" xfId="0" applyNumberFormat="1" applyFont="1" applyFill="1" applyBorder="1" applyAlignment="1">
      <alignment horizontal="right" vertical="center"/>
    </xf>
    <xf numFmtId="176" fontId="9" fillId="3" borderId="10" xfId="0" applyNumberFormat="1" applyFont="1" applyFill="1" applyBorder="1" applyAlignment="1">
      <alignment horizontal="right" vertical="center"/>
    </xf>
    <xf numFmtId="176" fontId="9" fillId="3" borderId="72" xfId="0" applyNumberFormat="1" applyFont="1" applyFill="1" applyBorder="1" applyAlignment="1">
      <alignment horizontal="right" vertical="center"/>
    </xf>
    <xf numFmtId="176" fontId="7" fillId="3" borderId="21" xfId="0" applyNumberFormat="1" applyFont="1" applyFill="1" applyBorder="1" applyAlignment="1">
      <alignment horizontal="right" vertical="center"/>
    </xf>
    <xf numFmtId="176" fontId="7" fillId="3" borderId="0" xfId="0" applyNumberFormat="1" applyFont="1" applyFill="1" applyBorder="1" applyAlignment="1">
      <alignment horizontal="right" vertical="center"/>
    </xf>
    <xf numFmtId="176" fontId="7" fillId="3" borderId="39" xfId="0" applyNumberFormat="1" applyFont="1" applyFill="1" applyBorder="1" applyAlignment="1">
      <alignment horizontal="right" vertical="center"/>
    </xf>
    <xf numFmtId="176" fontId="7" fillId="3" borderId="58" xfId="0" applyNumberFormat="1" applyFont="1" applyFill="1" applyBorder="1" applyAlignment="1">
      <alignment horizontal="right" vertical="center"/>
    </xf>
    <xf numFmtId="176" fontId="7" fillId="3" borderId="73" xfId="0" applyNumberFormat="1" applyFont="1" applyFill="1" applyBorder="1" applyAlignment="1">
      <alignment horizontal="right" vertical="center"/>
    </xf>
    <xf numFmtId="176" fontId="7" fillId="3" borderId="1" xfId="0" applyNumberFormat="1" applyFont="1" applyFill="1" applyBorder="1" applyAlignment="1">
      <alignment horizontal="right" vertical="center"/>
    </xf>
    <xf numFmtId="176" fontId="9" fillId="3" borderId="46" xfId="0" applyNumberFormat="1" applyFont="1" applyFill="1" applyBorder="1" applyAlignment="1">
      <alignment vertical="center"/>
    </xf>
    <xf numFmtId="176" fontId="9" fillId="3" borderId="72" xfId="0" applyNumberFormat="1" applyFont="1" applyFill="1" applyBorder="1" applyAlignment="1">
      <alignment vertical="center"/>
    </xf>
    <xf numFmtId="177" fontId="9" fillId="4" borderId="85" xfId="0" quotePrefix="1" applyNumberFormat="1" applyFont="1" applyFill="1" applyBorder="1" applyAlignment="1">
      <alignment horizontal="center" vertical="center" wrapText="1"/>
    </xf>
    <xf numFmtId="177" fontId="9" fillId="5" borderId="85" xfId="0" applyNumberFormat="1" applyFont="1" applyFill="1" applyBorder="1" applyAlignment="1">
      <alignment horizontal="center" vertical="center" wrapText="1"/>
    </xf>
    <xf numFmtId="38" fontId="9" fillId="5" borderId="19" xfId="0" applyNumberFormat="1" applyFont="1" applyFill="1" applyBorder="1" applyAlignment="1">
      <alignment horizontal="center" vertical="center"/>
    </xf>
    <xf numFmtId="176" fontId="9" fillId="0" borderId="46" xfId="0" applyNumberFormat="1" applyFont="1" applyFill="1" applyBorder="1" applyAlignment="1">
      <alignment horizontal="right" vertical="center"/>
    </xf>
    <xf numFmtId="176" fontId="9" fillId="0" borderId="10" xfId="0" applyNumberFormat="1" applyFont="1" applyFill="1" applyBorder="1" applyAlignment="1">
      <alignment horizontal="right" vertical="center"/>
    </xf>
    <xf numFmtId="176" fontId="9" fillId="0" borderId="72" xfId="0" applyNumberFormat="1" applyFont="1" applyFill="1" applyBorder="1" applyAlignment="1">
      <alignment horizontal="right" vertical="center"/>
    </xf>
    <xf numFmtId="176" fontId="7" fillId="0" borderId="21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39" xfId="0" applyNumberFormat="1" applyFont="1" applyFill="1" applyBorder="1" applyAlignment="1">
      <alignment horizontal="right" vertical="center"/>
    </xf>
    <xf numFmtId="176" fontId="7" fillId="0" borderId="58" xfId="0" applyNumberFormat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/>
    </xf>
    <xf numFmtId="176" fontId="7" fillId="0" borderId="73" xfId="0" applyNumberFormat="1" applyFont="1" applyFill="1" applyBorder="1" applyAlignment="1">
      <alignment horizontal="right" vertical="center"/>
    </xf>
    <xf numFmtId="176" fontId="9" fillId="0" borderId="59" xfId="0" applyNumberFormat="1" applyFont="1" applyFill="1" applyBorder="1" applyAlignment="1">
      <alignment horizontal="right" vertical="center"/>
    </xf>
    <xf numFmtId="176" fontId="9" fillId="0" borderId="84" xfId="0" applyNumberFormat="1" applyFont="1" applyFill="1" applyBorder="1" applyAlignment="1">
      <alignment horizontal="right" vertical="center"/>
    </xf>
    <xf numFmtId="176" fontId="9" fillId="0" borderId="71" xfId="0" applyNumberFormat="1" applyFont="1" applyFill="1" applyBorder="1" applyAlignment="1">
      <alignment horizontal="right" vertical="center"/>
    </xf>
  </cellXfs>
  <cellStyles count="9">
    <cellStyle name="백분율" xfId="2" builtinId="5"/>
    <cellStyle name="백분율 2" xfId="6"/>
    <cellStyle name="쉼표 [0]" xfId="1" builtinId="6"/>
    <cellStyle name="쉼표 [0] 2" xfId="8"/>
    <cellStyle name="표준" xfId="0" builtinId="0"/>
    <cellStyle name="표준 18" xfId="7"/>
    <cellStyle name="표준 2" xfId="3"/>
    <cellStyle name="표준 2 3" xfId="4"/>
    <cellStyle name="표준 3" xfId="5"/>
  </cellStyles>
  <dxfs count="0"/>
  <tableStyles count="0" defaultTableStyle="TableStyleMedium2" defaultPivotStyle="PivotStyleLight16"/>
  <colors>
    <mruColors>
      <color rgb="FFC5D9F1"/>
      <color rgb="FFC5D9D6"/>
      <color rgb="FFFFFF00"/>
      <color rgb="FF0000FF"/>
      <color rgb="FF660066"/>
      <color rgb="FFCCFFFF"/>
      <color rgb="FFFF9900"/>
      <color rgb="FF99FF33"/>
      <color rgb="FF00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542925</xdr:colOff>
      <xdr:row>31</xdr:row>
      <xdr:rowOff>174672</xdr:rowOff>
    </xdr:from>
    <xdr:to>
      <xdr:col>7</xdr:col>
      <xdr:colOff>171450</xdr:colOff>
      <xdr:row>32</xdr:row>
      <xdr:rowOff>187558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8597" y="9062688"/>
          <a:ext cx="1950244" cy="239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cljh\c\EXCEL\&#49688;&#51452;\&#49324;&#50629;&#49457;~1\96\&#49552;&#51061;&#44592;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5.%20IR/A01_IR/02_Factsheet/2025/(2025.03)%20Factsheet_&#49688;&#4871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1.105\Documents%20and%20Settings\djookim\My%20Documents\&#44048;&#49324;\&#48516;&#48152;&#44592;&#44160;&#53664;\LG&#52852;&#46300;\2002&#45380;&#48152;&#44592;\Book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51312;&#51649;&#44288;&#47144;\31&#52264;&#50900;&#51060;&#49345;&#52628;&#51060;(&#53685;&#44228;&#48516;&#49437;&#44592;&#48277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44221;&#50689;&#54788;&#54889;&#48372;&#44256;\FY2003&#50900;&#47560;&#44048;&#48372;&#44256;\FY2003&#44592;&#52488;&#51088;&#47308;\4&#50900;%20&#49888;&#44228;&#50557;&#47560;&#4404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1.105\KSC\95KSC\&#44228;&#5055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test1\My%20Documents\&#45348;&#51060;&#53944;&#50728;%20&#48155;&#51008;%20&#54028;&#51068;\&#44221;&#50689;&#54788;&#54889;&#48372;&#44256;\FY2003&#50900;&#47560;&#44048;&#48372;&#44256;\FY2003&#44592;&#52488;&#51088;&#47308;\4&#50900;%20&#49888;&#44228;&#50557;&#47560;&#4404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05.%20IR/A01_IR/02_Factsheet/2025/(2025.06)%20Fact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표세부명세"/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자금추정"/>
      <sheetName val="콘도손익"/>
      <sheetName val="장림"/>
      <sheetName val="장림전제"/>
      <sheetName val="Sheet2"/>
      <sheetName val="Sheet3"/>
      <sheetName val="공문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입찰안"/>
      <sheetName val="노임이"/>
      <sheetName val="공통가설"/>
      <sheetName val="C-A(취합)파리"/>
      <sheetName val="첨부1"/>
      <sheetName val="노무비"/>
      <sheetName val="시멘트"/>
      <sheetName val="인수기간별S"/>
      <sheetName val="본부유지율"/>
      <sheetName val="4-2물건누계"/>
      <sheetName val="자동차추정자료"/>
      <sheetName val="시산표"/>
      <sheetName val="간접"/>
      <sheetName val="집계표"/>
      <sheetName val="손익분석"/>
      <sheetName val="수입"/>
      <sheetName val="관로내역원"/>
      <sheetName val="SUMMARY"/>
      <sheetName val="PAINT"/>
      <sheetName val="손익"/>
      <sheetName val="현금흐름"/>
      <sheetName val="자바라1"/>
      <sheetName val="A4288"/>
      <sheetName val="CTEMCOST"/>
      <sheetName val="ELECTRIC"/>
      <sheetName val="SG"/>
      <sheetName val="수정시산표"/>
      <sheetName val="주택"/>
      <sheetName val="주택(백만원)"/>
      <sheetName val="COL"/>
      <sheetName val="손익기01"/>
      <sheetName val="Sheet1"/>
      <sheetName val="동선(을)"/>
      <sheetName val="신공항A-9(원가수정)"/>
      <sheetName val="KUNGDEVI"/>
      <sheetName val="전계가"/>
      <sheetName val="그래프"/>
      <sheetName val="GDP"/>
      <sheetName val="부문인원3"/>
      <sheetName val="5Traffic1"/>
      <sheetName val="원가계산서"/>
      <sheetName val="금액내역서"/>
      <sheetName val="인사자료총집계"/>
      <sheetName val="실행내역"/>
      <sheetName val="설계내역서"/>
      <sheetName val="예가표"/>
      <sheetName val="현장관리비"/>
      <sheetName val="호프"/>
      <sheetName val="공사개요"/>
      <sheetName val="감독1130"/>
      <sheetName val="data"/>
      <sheetName val="손해감소유형"/>
      <sheetName val="7"/>
      <sheetName val="항목"/>
      <sheetName val="Sheet4"/>
      <sheetName val="Prices"/>
      <sheetName val="ABUT수량-A1"/>
      <sheetName val="인원계획-미화"/>
      <sheetName val="ADR"/>
      <sheetName val="산근"/>
      <sheetName val="내역"/>
      <sheetName val="여흥"/>
      <sheetName val="APT"/>
      <sheetName val="b_balju (2)"/>
      <sheetName val="b_gunmul"/>
      <sheetName val="  한국 AMP ASP-23 판매가격  "/>
      <sheetName val="CC Down load 0716"/>
      <sheetName val="화물2팀"/>
      <sheetName val="변경실행(2차) "/>
      <sheetName val="bm(CIcable)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01"/>
      <sheetName val="갑지(추정)"/>
      <sheetName val="SCHEDULE"/>
      <sheetName val="금융"/>
      <sheetName val="결재인"/>
      <sheetName val="공사비집계"/>
      <sheetName val="시산표(매출조정전)"/>
      <sheetName val="8월차잔"/>
      <sheetName val="요약"/>
      <sheetName val="나.출고"/>
      <sheetName val="나.입고"/>
      <sheetName val="유동성사채"/>
      <sheetName val="단가"/>
      <sheetName val="3계정별(고속)"/>
      <sheetName val="고속"/>
      <sheetName val="고속목표"/>
      <sheetName val="09년인건비(고속)"/>
      <sheetName val="3계정별(자동주유기)"/>
      <sheetName val="자동주유기"/>
      <sheetName val="자동주유목표"/>
      <sheetName val="고속합산"/>
      <sheetName val="고속합산목표"/>
      <sheetName val="3계정별(속리산)"/>
      <sheetName val="속리산"/>
      <sheetName val="속리산목표"/>
      <sheetName val="09년 인건비(속리산)"/>
      <sheetName val="고속속리산"/>
      <sheetName val="고속속리산목표"/>
      <sheetName val="직행"/>
      <sheetName val="직행목표"/>
      <sheetName val="합산"/>
      <sheetName val="합산목표"/>
      <sheetName val="속리산제외"/>
      <sheetName val="속리산제외목표"/>
      <sheetName val="09년월별예산(운송)"/>
      <sheetName val="합산목표(감가+57.5)"/>
      <sheetName val="감가상각"/>
      <sheetName val="A"/>
      <sheetName val="Training"/>
      <sheetName val="Facility Information"/>
      <sheetName val="General"/>
      <sheetName val="Instructions"/>
      <sheetName val="People"/>
      <sheetName val="Quality"/>
      <sheetName val="Risk"/>
      <sheetName val="주차"/>
      <sheetName val="내역서"/>
      <sheetName val="Calen"/>
      <sheetName val="물량표"/>
      <sheetName val="추가예산"/>
      <sheetName val="장기대여금1"/>
      <sheetName val="表21 净利润调节表"/>
      <sheetName val="노임단가"/>
      <sheetName val="982월원안"/>
      <sheetName val="월말명세0912"/>
      <sheetName val="11.외화채무증권(AFS,HTM)08"/>
      <sheetName val="Hedge09"/>
      <sheetName val="13.감액TEST_08"/>
      <sheetName val="해외채권"/>
      <sheetName val="BS09"/>
      <sheetName val="상각스케쥴(조정)"/>
      <sheetName val="공통비총괄표"/>
      <sheetName val="Variables"/>
      <sheetName val="제조원가 원단위 분석"/>
      <sheetName val="종합표양식(품의 &amp; 입고)_2"/>
      <sheetName val="JUCKEYK"/>
      <sheetName val="원가관리 (동월대비)"/>
      <sheetName val="45,46"/>
      <sheetName val="방배동내역(리라)"/>
      <sheetName val="금융비용"/>
      <sheetName val="총괄내역서"/>
      <sheetName val="TR제작사양"/>
      <sheetName val="익월수주전망"/>
      <sheetName val="980731"/>
      <sheetName val="광곡세부내역"/>
      <sheetName val="실적공사"/>
      <sheetName val="업무처리전"/>
      <sheetName val="2연암거"/>
      <sheetName val="경사수로집계표"/>
      <sheetName val="경사수로"/>
      <sheetName val="진입교량"/>
      <sheetName val="S&amp;R"/>
      <sheetName val="중기조종사 단위단가"/>
      <sheetName val="견적의뢰"/>
      <sheetName val="화의-현금흐름"/>
      <sheetName val="6PILE  (돌출)"/>
      <sheetName val="#REF"/>
      <sheetName val="기성청구 공문"/>
      <sheetName val="IW-LIST"/>
      <sheetName val="SO416"/>
      <sheetName val="개발비자산성검토"/>
      <sheetName val="가공MH"/>
      <sheetName val="08년(Form1)"/>
      <sheetName val="입찰내역서"/>
      <sheetName val="기계경비(시간당)"/>
      <sheetName val="램머"/>
      <sheetName val="유림골조"/>
      <sheetName val="SIL98"/>
      <sheetName val="재료"/>
      <sheetName val="예정(3)"/>
      <sheetName val="동원(3)"/>
      <sheetName val="역T형"/>
      <sheetName val="Sheet13"/>
      <sheetName val="Sheet14"/>
      <sheetName val="woo(mac)"/>
      <sheetName val="MIBK원단위"/>
      <sheetName val="RECIMAKE"/>
      <sheetName val="Proposal"/>
      <sheetName val="일위대가표"/>
      <sheetName val="MIJIBI"/>
      <sheetName val="실행철강하도"/>
      <sheetName val="기본DATA"/>
      <sheetName val="수주현황2월"/>
      <sheetName val="손익현황"/>
      <sheetName val="현황CODE"/>
      <sheetName val="Total"/>
      <sheetName val="지점장"/>
      <sheetName val="XZLC004_PART2"/>
      <sheetName val="XZLC003_PART1"/>
      <sheetName val="93"/>
      <sheetName val="토목검측서"/>
      <sheetName val="2-2.매출분석"/>
      <sheetName val="A-100전제"/>
      <sheetName val="몰드시스템 리스트"/>
      <sheetName val="정비손익"/>
      <sheetName val="200"/>
      <sheetName val="Borrower"/>
      <sheetName val="7 (2)"/>
      <sheetName val="원가(통신)"/>
      <sheetName val="중요02월25일"/>
      <sheetName val="정산표"/>
      <sheetName val="단가추이"/>
      <sheetName val="경유량추이"/>
      <sheetName val="단가산출"/>
      <sheetName val="Sheet1 (2)"/>
      <sheetName val="공통부대관리"/>
      <sheetName val="표지"/>
      <sheetName val="설비원가"/>
      <sheetName val="부서코드표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회사정보"/>
      <sheetName val="97년추정손익계산서"/>
      <sheetName val="SM1-09"/>
      <sheetName val="SM2-09"/>
      <sheetName val="BD-09"/>
      <sheetName val="12년 CF(9월)"/>
      <sheetName val="점수계산1-2"/>
      <sheetName val="일위대가"/>
      <sheetName val="대비표"/>
      <sheetName val="A-4"/>
      <sheetName val="골조시행"/>
      <sheetName val="업무연락"/>
      <sheetName val="Ethylene"/>
      <sheetName val="월별매출"/>
      <sheetName val="ChlorAlkali"/>
      <sheetName val="VXXXXXXX"/>
      <sheetName val="양식(직판용)"/>
      <sheetName val="미드수량"/>
      <sheetName val="참조"/>
      <sheetName val="DATE"/>
      <sheetName val="현장지지물물량"/>
      <sheetName val="部署名"/>
      <sheetName val="車両別燃費及び油類単価"/>
      <sheetName val="퇴충"/>
      <sheetName val="1_종합손익(도급)1"/>
      <sheetName val="총내역서"/>
      <sheetName val="CAUDIT"/>
      <sheetName val="단가표"/>
      <sheetName val="slipsumpR"/>
      <sheetName val="RE9604"/>
      <sheetName val="평가제외"/>
      <sheetName val="13월별BS"/>
      <sheetName val="집행내역"/>
      <sheetName val="하수급견적대비"/>
      <sheetName val="推移グラフ"/>
      <sheetName val="참조시트"/>
      <sheetName val="BAND(200)"/>
      <sheetName val="OUTER AREA(겹침없음)"/>
      <sheetName val="EG-09"/>
      <sheetName val="M3산출"/>
      <sheetName val="EL 표면적"/>
      <sheetName val="Year"/>
      <sheetName val="재고현황"/>
      <sheetName val="발행제기"/>
      <sheetName val="2.대외공문"/>
      <sheetName val="영동(D)"/>
      <sheetName val="조명시설"/>
      <sheetName val="BEST"/>
      <sheetName val="월별수입"/>
      <sheetName val="차수"/>
      <sheetName val="담보"/>
      <sheetName val="1유리"/>
      <sheetName val="예적금"/>
      <sheetName val="월별손익"/>
      <sheetName val="매출"/>
      <sheetName val="목록"/>
      <sheetName val="중기"/>
      <sheetName val="연돌일위집계"/>
      <sheetName val="원가계산하도"/>
      <sheetName val="LinerWt"/>
      <sheetName val="D-623D"/>
      <sheetName val="BQMPALOC"/>
      <sheetName val="세부내역서"/>
      <sheetName val="37개월"/>
      <sheetName val="주형"/>
      <sheetName val="sum1 (2)"/>
      <sheetName val="적격"/>
      <sheetName val="조경"/>
      <sheetName val="입찰보고"/>
      <sheetName val="월별예산"/>
      <sheetName val="3.바닥판설계"/>
      <sheetName val="통장출금액"/>
      <sheetName val="위탁매매_1103"/>
      <sheetName val="자기매매_1103"/>
      <sheetName val="위탁매매_1109"/>
      <sheetName val="자기매매_1109"/>
      <sheetName val="2.총괄표"/>
      <sheetName val="입찰내역 발주처 양식"/>
      <sheetName val="산출근거"/>
      <sheetName val="일위(토목)"/>
      <sheetName val="_x0018__x0000_"/>
      <sheetName val=""/>
      <sheetName val="실행간접비용"/>
      <sheetName val="물량표(신)"/>
      <sheetName val="대공종"/>
      <sheetName val="적용건축"/>
      <sheetName val="품셈TABLE"/>
      <sheetName val="原価センタ"/>
      <sheetName val="실적"/>
      <sheetName val="양식3"/>
      <sheetName val="카메라"/>
      <sheetName val="CC_Down_load_0716"/>
      <sheetName val="변경실행(2차)_"/>
      <sheetName val="나_출고"/>
      <sheetName val="나_입고"/>
      <sheetName val="09년_인건비(속리산)"/>
      <sheetName val="합산목표(감가+57_5)"/>
      <sheetName val="기성청구_공문"/>
      <sheetName val="부하계산서"/>
      <sheetName val="자재단가"/>
      <sheetName val="504전기실 동부하-L"/>
      <sheetName val="Sheet15"/>
      <sheetName val="Sheet9"/>
      <sheetName val="DUT-BAT1"/>
      <sheetName val="감가상각비"/>
      <sheetName val="완제품3"/>
      <sheetName val="비가동-20"/>
      <sheetName val="FAB"/>
      <sheetName val="조정내역"/>
      <sheetName val="CF6"/>
      <sheetName val="P.M 별"/>
      <sheetName val="FRQ"/>
      <sheetName val="기준"/>
      <sheetName val="수지"/>
      <sheetName val="FILE1"/>
      <sheetName val="FILE2"/>
      <sheetName val="6-5공구원본"/>
      <sheetName val="부대시행1"/>
      <sheetName val="부대시행1 (2)"/>
      <sheetName val="부대시행2"/>
      <sheetName val="부대토공"/>
      <sheetName val="부대철콘"/>
      <sheetName val="부대토공실"/>
      <sheetName val="부대철콘실"/>
      <sheetName val="Sheet5"/>
      <sheetName val="Sheet8"/>
      <sheetName val="Data Validation"/>
      <sheetName val="_x005f_x0018_"/>
      <sheetName val="1.차입금"/>
      <sheetName val="choose"/>
      <sheetName val="설산1.나"/>
      <sheetName val="본사S"/>
      <sheetName val="건축내역"/>
      <sheetName val="2-1.강사료,교통비 지급명세"/>
      <sheetName val="해외 기술훈련비 (합계)"/>
      <sheetName val="접대비"/>
      <sheetName val="품셈표"/>
      <sheetName val="갑근세납세필증명원"/>
      <sheetName val="요약PL"/>
      <sheetName val="슬래브"/>
      <sheetName val="최소가치(간편)-회계"/>
      <sheetName val="회사제시"/>
      <sheetName val="노동부"/>
      <sheetName val="국내총괄"/>
      <sheetName val="특판제외"/>
      <sheetName val="건축공사실행"/>
      <sheetName val="건축원가"/>
      <sheetName val="5사남"/>
      <sheetName val="020114"/>
      <sheetName val="0111월"/>
      <sheetName val="선급비용"/>
      <sheetName val="KAM설비"/>
      <sheetName val="Cover"/>
      <sheetName val="목차"/>
      <sheetName val="기본원칙"/>
      <sheetName val="예산전제"/>
      <sheetName val="전사 PL"/>
      <sheetName val="자금 제외 PL"/>
      <sheetName val="자금 PL"/>
      <sheetName val="전사 BS"/>
      <sheetName val="자금 제외 BS"/>
      <sheetName val="자금 BS"/>
      <sheetName val="BS 계정 설명"/>
      <sheetName val=" Cash Flow(전사)"/>
      <sheetName val=" Cash Flow(자금제외)"/>
      <sheetName val=" Cash Flow(자금)"/>
      <sheetName val="ROIC "/>
      <sheetName val="인력계획"/>
      <sheetName val="인건비 명세"/>
      <sheetName val="판관비 명세"/>
      <sheetName val="배부판관비내역"/>
      <sheetName val="OH Cost경비(내역)"/>
      <sheetName val="OH Cost경비(배부기준)"/>
      <sheetName val="기타수지&amp;특별손익 명세"/>
      <sheetName val="전사공통손익"/>
      <sheetName val="투자성경비"/>
      <sheetName val="자금계획(장단기차입금)"/>
      <sheetName val="자금계획(순지급이자)"/>
      <sheetName val="투자계획"/>
      <sheetName val="고정자산증감내역"/>
      <sheetName val="조직도"/>
      <sheetName val="9710"/>
      <sheetName val="물량"/>
      <sheetName val="노임"/>
      <sheetName val="전사_PL"/>
      <sheetName val="자금_제외_PL"/>
      <sheetName val="자금_PL"/>
      <sheetName val="전사_BS"/>
      <sheetName val="자금_제외_BS"/>
      <sheetName val="자금_BS"/>
      <sheetName val="BS_계정_설명"/>
      <sheetName val="_Cash_Flow(전사)"/>
      <sheetName val="_Cash_Flow(자금제외)"/>
      <sheetName val="_Cash_Flow(자금)"/>
      <sheetName val="ROIC_"/>
      <sheetName val="인건비_명세"/>
      <sheetName val="판관비_명세"/>
      <sheetName val="OH_Cost경비(내역)"/>
      <sheetName val="OH_Cost경비(배부기준)"/>
      <sheetName val="기타수지&amp;특별손익_명세"/>
      <sheetName val="01_02월_성과급"/>
      <sheetName val="Process List"/>
      <sheetName val="설비등록목록"/>
      <sheetName val="생산직"/>
      <sheetName val="집계확인"/>
      <sheetName val="선수금"/>
      <sheetName val="Sheet11"/>
      <sheetName val="PVM#10"/>
      <sheetName val="재공품"/>
      <sheetName val="제시 손익계산서"/>
      <sheetName val="제시PL(최종)"/>
      <sheetName val="업무연락 (2)"/>
      <sheetName val="제시대차대조표"/>
      <sheetName val="M_7회차 담금_계획"/>
      <sheetName val="통합손익(TGIF)"/>
      <sheetName val="통합손익"/>
      <sheetName val="저속"/>
      <sheetName val="01.02월 성과급"/>
      <sheetName val="발생집계"/>
      <sheetName val="96PAYC"/>
      <sheetName val="뒤차축소"/>
      <sheetName val="09~10년 매출계획"/>
      <sheetName val="??"/>
      <sheetName val="97 사업추정(WEKI)"/>
      <sheetName val="Sound9월"/>
      <sheetName val="_x005f_x0000__x005f_x0000_"/>
      <sheetName val="96월별PL"/>
      <sheetName val="팀별 실적"/>
      <sheetName val="팀별 실적 (환산)"/>
      <sheetName val="손익(11)_수출포함"/>
      <sheetName val="예산대실적"/>
      <sheetName val="품종별월계"/>
      <sheetName val="출입자명단"/>
      <sheetName val="989월실행"/>
      <sheetName val="환산TB"/>
      <sheetName val="6월 공정외주"/>
      <sheetName val="공정단가계약"/>
      <sheetName val="병"/>
      <sheetName val="64061000"/>
      <sheetName val="钢板差异"/>
      <sheetName val="시험연구비상각"/>
      <sheetName val="외화"/>
      <sheetName val="Tong hop"/>
      <sheetName val="MarketData"/>
      <sheetName val="Definitions"/>
      <sheetName val="95.1.1이후취득자산(숨기기상태)"/>
      <sheetName val="RV미수수익보정"/>
      <sheetName val="불균등-거치외(미수)"/>
      <sheetName val="불균등-TOP(선수)"/>
      <sheetName val="법인구분"/>
      <sheetName val="기초코드"/>
      <sheetName val="1.MDF1공장"/>
      <sheetName val="제1호"/>
      <sheetName val="차액보증"/>
      <sheetName val="주현(해보)"/>
      <sheetName val="주현(영광)"/>
      <sheetName val="입출재고현황 (2)"/>
      <sheetName val="TRE TABLE"/>
      <sheetName val="C3"/>
      <sheetName val="자금추ȕ"/>
      <sheetName val="05년말(건재)"/>
      <sheetName val="단가(반정3교-원주)"/>
      <sheetName val="CC16-내역서"/>
      <sheetName val="신공"/>
      <sheetName val="Y-WORK"/>
      <sheetName val="INPUT"/>
      <sheetName val="설계명세서"/>
      <sheetName val="전신환매도율"/>
      <sheetName val="경비"/>
      <sheetName val="물량표S"/>
      <sheetName val="2.주요계수총괄"/>
      <sheetName val="원가서"/>
      <sheetName val="0001new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__한국_AMP_ASP-23_판매가격__"/>
      <sheetName val="b_balju_(2)"/>
      <sheetName val="Facility_Information"/>
      <sheetName val="제조원가_원단위_분석"/>
      <sheetName val="종합표양식(품의_&amp;_입고)_2"/>
      <sheetName val="원가관리_(동월대비)"/>
      <sheetName val="2-2_매출분석"/>
      <sheetName val="6PILE__(돌출)"/>
      <sheetName val="중기조종사_단위단가"/>
      <sheetName val="몰드시스템_리스트"/>
      <sheetName val="7_(2)"/>
      <sheetName val="11_외화채무증권(AFS,HTM)08"/>
      <sheetName val="13_감액TEST_08"/>
      <sheetName val="Sheet1_(2)"/>
      <sheetName val="表21_净利润调节表"/>
      <sheetName val="Utility Usage YTN TOWER"/>
      <sheetName val="118.세금과공과"/>
      <sheetName val="수선비"/>
      <sheetName val="부속동"/>
      <sheetName val="0101시산표"/>
      <sheetName val="oct"/>
      <sheetName val="sep"/>
      <sheetName val="미지급금"/>
      <sheetName val="선급금"/>
      <sheetName val="aug"/>
      <sheetName val="단기차입금"/>
      <sheetName val="외화보통예금"/>
      <sheetName val="외회외상매입금"/>
      <sheetName val="외화외상매출금"/>
      <sheetName val="장기차입금"/>
      <sheetName val="주행"/>
      <sheetName val="일위대가(계측기설치)"/>
      <sheetName val="1_종합손익(도급)2"/>
      <sheetName val="변경실행(2차)_1"/>
      <sheetName val="CC_Down_load_07161"/>
      <sheetName val="나_출고1"/>
      <sheetName val="나_입고1"/>
      <sheetName val="09년_인건비(속리산)1"/>
      <sheetName val="합산목표(감가+57_5)1"/>
      <sheetName val="12년_CF(9월)"/>
      <sheetName val="기성청구_공문1"/>
      <sheetName val="2_대외공문"/>
      <sheetName val="sum1_(2)"/>
      <sheetName val="3_바닥판설계"/>
      <sheetName val="504전기실_동부하-L"/>
      <sheetName val="2_총괄표"/>
      <sheetName val="OUTER_AREA(겹침없음)"/>
      <sheetName val="EL_표면적"/>
      <sheetName val="변동인원"/>
      <sheetName val="1_종합손익(도급)3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변경실행(2차)_2"/>
      <sheetName val="CC_Down_load_07162"/>
      <sheetName val="나_출고2"/>
      <sheetName val="나_입고2"/>
      <sheetName val="09년_인건비(속리산)2"/>
      <sheetName val="합산목표(감가+57_5)2"/>
      <sheetName val="__한국_AMP_ASP-23_판매가격__1"/>
      <sheetName val="제조원가_원단위_분석1"/>
      <sheetName val="종합표양식(품의_&amp;_입고)_21"/>
      <sheetName val="원가관리_(동월대비)1"/>
      <sheetName val="b_balju_(2)1"/>
      <sheetName val="2-2_매출분석1"/>
      <sheetName val="몰드시스템_리스트1"/>
      <sheetName val="11_외화채무증권(AFS,HTM)081"/>
      <sheetName val="13_감액TEST_081"/>
      <sheetName val="7_(2)1"/>
      <sheetName val="12년_CF(9월)1"/>
      <sheetName val="중기조종사_단위단가1"/>
      <sheetName val="6PILE__(돌출)1"/>
      <sheetName val="기성청구_공문2"/>
      <sheetName val="Sheet1_(2)1"/>
      <sheetName val="2_대외공문1"/>
      <sheetName val="表21_净利润调节表1"/>
      <sheetName val="sum1_(2)1"/>
      <sheetName val="3_바닥판설계1"/>
      <sheetName val="504전기실_동부하-L1"/>
      <sheetName val="2_총괄표1"/>
      <sheetName val="OUTER_AREA(겹침없음)1"/>
      <sheetName val="EL_표면적1"/>
      <sheetName val="P_M_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15년"/>
      <sheetName val="16년"/>
      <sheetName val="근거 및 가정"/>
      <sheetName val="2 카드채권(대출포함)"/>
      <sheetName val="공사비예산서(토목분)"/>
      <sheetName val="sheet6"/>
      <sheetName val="RAW"/>
      <sheetName val="교각계산"/>
      <sheetName val="공통비(전체)"/>
      <sheetName val="토목공사"/>
      <sheetName val="새공통(96임금인상기준)"/>
      <sheetName val="비교1"/>
      <sheetName val="유림총괄"/>
      <sheetName val="공사비증감"/>
      <sheetName val="현금"/>
      <sheetName val="정부노임단가"/>
      <sheetName val="Project Brief"/>
      <sheetName val="한강운반비"/>
      <sheetName val="동절기투입(자재)"/>
      <sheetName val="단면 (2)"/>
      <sheetName val="찍기"/>
      <sheetName val="단가일람"/>
      <sheetName val="단위량당중기"/>
      <sheetName val="수량집계표(舊)"/>
      <sheetName val="cp-e1"/>
      <sheetName val="MEMORY"/>
      <sheetName val="GAEYO"/>
      <sheetName val="내역표지"/>
      <sheetName val="약품공급2"/>
      <sheetName val="공정"/>
      <sheetName val="품목코드표"/>
      <sheetName val="입찰내역_발주처_양식"/>
      <sheetName val="Data_Validation"/>
      <sheetName val="B-1.기본정보"/>
      <sheetName val="일위(PN)"/>
      <sheetName val="1.본사계정별"/>
      <sheetName val="부서별집계표"/>
      <sheetName val="금년실적"/>
      <sheetName val="기초"/>
      <sheetName val="재무상태표"/>
      <sheetName val="Bond"/>
      <sheetName val="_x005f_x0018__x005f_x0000_"/>
      <sheetName val="본문"/>
      <sheetName val="95하U$가격"/>
      <sheetName val="Manual"/>
      <sheetName val="원본"/>
      <sheetName val="要員用master"/>
      <sheetName val="특외대"/>
      <sheetName val=" 견적서"/>
      <sheetName val="ETC"/>
      <sheetName val="3.6.2남양주택배"/>
      <sheetName val="구성비"/>
      <sheetName val="Back Data 1"/>
      <sheetName val="자금운용계획표"/>
      <sheetName val="__"/>
      <sheetName val="BOX-1510"/>
      <sheetName val="부대공"/>
      <sheetName val="경비2내역"/>
      <sheetName val="슬래԰"/>
      <sheetName val="슬래"/>
      <sheetName val="슬래렀"/>
      <sheetName val="슬래㰀"/>
      <sheetName val="총괄표"/>
      <sheetName val="PIPE"/>
      <sheetName val="FLANGE"/>
      <sheetName val="VALVE"/>
      <sheetName val="전도품의"/>
      <sheetName val="직재"/>
      <sheetName val="PAD TR보호대기초"/>
      <sheetName val="HANDHOLE(2)"/>
      <sheetName val="가로등기초"/>
      <sheetName val="YES-T"/>
      <sheetName val="음료실행"/>
      <sheetName val="철골공사"/>
      <sheetName val="슬래밀"/>
      <sheetName val="슬래　"/>
      <sheetName val="1월 예산"/>
      <sheetName val="슬래尀"/>
      <sheetName val="슬래⠀"/>
      <sheetName val="_x0018_?"/>
      <sheetName val="Master"/>
      <sheetName val="Macro1"/>
      <sheetName val="설문 평가"/>
      <sheetName val="터파기및재료"/>
      <sheetName val="품목"/>
      <sheetName val="선택창"/>
      <sheetName val="외주현황.wq1"/>
      <sheetName val="TB"/>
      <sheetName val="PL"/>
      <sheetName val="CS"/>
      <sheetName val="예산계정INDEX"/>
      <sheetName val="환율change"/>
      <sheetName val="상가지급현황"/>
      <sheetName val="부하(성남)"/>
      <sheetName val="자재목록"/>
      <sheetName val="FB25JN"/>
      <sheetName val="도"/>
      <sheetName val="의정부문예회관변경내역"/>
      <sheetName val="내역(한신APT)"/>
      <sheetName val="분전함신설"/>
      <sheetName val="접지1종"/>
      <sheetName val="RE"/>
      <sheetName val="FP"/>
      <sheetName val="대투_보관자료 변경"/>
      <sheetName val="내수자재"/>
      <sheetName val="손익실적"/>
      <sheetName val="손익실적(매출원가)"/>
      <sheetName val="당년사별실적"/>
      <sheetName val="VXXXX"/>
      <sheetName val="탄산"/>
      <sheetName val="감액총괄표"/>
      <sheetName val="9GNG운반"/>
      <sheetName val="공사내역"/>
      <sheetName val="1. 시공측량"/>
      <sheetName val="시화점실행"/>
      <sheetName val="납부내역총괄표 (수정)"/>
      <sheetName val="IS"/>
      <sheetName val="슬래"/>
      <sheetName val="슬래堌"/>
      <sheetName val="슬래䰀"/>
      <sheetName val="11월"/>
      <sheetName val="22철거수량"/>
      <sheetName val="슬래簀"/>
      <sheetName val="슬래瀀"/>
      <sheetName val="슬래퀀"/>
      <sheetName val="슬래鰀"/>
      <sheetName val="슬래뀀"/>
      <sheetName val="BD%_70s"/>
      <sheetName val="설계명세서(선로)"/>
      <sheetName val="전체철근집계"/>
      <sheetName val="건축2"/>
      <sheetName val="#1) 투자 구분"/>
      <sheetName val="설치원가"/>
      <sheetName val="P-산#1-1(WOWA1)"/>
      <sheetName val="3본사"/>
      <sheetName val="98지급계획"/>
      <sheetName val="125PIECE"/>
      <sheetName val="소총괄표"/>
      <sheetName val="아파트연면적비율(참고1)"/>
      <sheetName val="수종별수량 (2)"/>
      <sheetName val="구간별수량"/>
      <sheetName val="전선 및 전선관"/>
      <sheetName val="연습"/>
      <sheetName val="명단원자료(이전)"/>
      <sheetName val="코드관리"/>
      <sheetName val="합천내역"/>
      <sheetName val="전기단가조사서"/>
      <sheetName val="배수공"/>
      <sheetName val="오류항목"/>
      <sheetName val="Bonuses"/>
      <sheetName val="HQ 급여 "/>
      <sheetName val="OF 급여"/>
      <sheetName val="F.Ma급여"/>
      <sheetName val="SMT 급여"/>
      <sheetName val="QC 급여"/>
      <sheetName val="Sam sung 급여"/>
      <sheetName val="Dlock 급여"/>
      <sheetName val=" thôi việc 급여"/>
      <sheetName val="Công smt"/>
      <sheetName val="Công smt (2)"/>
      <sheetName val="Detail smt"/>
      <sheetName val="Công QC"/>
      <sheetName val="Detail QC "/>
      <sheetName val="Công SS"/>
      <sheetName val="Detail SS"/>
      <sheetName val="Công FMa"/>
      <sheetName val="Detail FMa"/>
      <sheetName val="Công OF"/>
      <sheetName val="Detail OF"/>
      <sheetName val="Công Dlock"/>
      <sheetName val="Detail Dlock"/>
      <sheetName val="Công thôi việc"/>
      <sheetName val="Detail thôi"/>
      <sheetName val="EPOXY"/>
      <sheetName val="2013.2월 연결대상"/>
      <sheetName val="BS_Package_내부거래"/>
      <sheetName val="PL_Package_내부거래"/>
      <sheetName val="요일 테이블"/>
      <sheetName val="요일테이블"/>
      <sheetName val="규"/>
      <sheetName val="규(3)"/>
      <sheetName val="소"/>
      <sheetName val="RE(2)"/>
      <sheetName val="4. Inj 투자상세내역"/>
      <sheetName val="3. Blow 투자 상세내역"/>
      <sheetName val="2-2.투자"/>
      <sheetName val="기본연봉"/>
      <sheetName val="사원"/>
      <sheetName val="9-1차이내역"/>
      <sheetName val="Proj. Fin."/>
      <sheetName val="ITS Assumptions"/>
      <sheetName val="Proj__Fin_"/>
      <sheetName val="2-2_투자"/>
      <sheetName val="Master Data"/>
      <sheetName val="97년"/>
      <sheetName val="????"/>
      <sheetName val="전사_PL1"/>
      <sheetName val="자금_제외_PL1"/>
      <sheetName val="자금_PL1"/>
      <sheetName val="전사_BS1"/>
      <sheetName val="자금_제외_BS1"/>
      <sheetName val="자금_BS1"/>
      <sheetName val="BS_계정_설명1"/>
      <sheetName val="_Cash_Flow(전사)1"/>
      <sheetName val="_Cash_Flow(자금제외)1"/>
      <sheetName val="_Cash_Flow(자금)1"/>
      <sheetName val="ROIC_1"/>
      <sheetName val="인건비_명세1"/>
      <sheetName val="판관비_명세1"/>
      <sheetName val="OH_Cost경비(내역)1"/>
      <sheetName val="OH_Cost경비(배부기준)1"/>
      <sheetName val="기타수지&amp;특별손익_명세1"/>
      <sheetName val="업무연락_(2)"/>
      <sheetName val="제시_손익계산서"/>
      <sheetName val="01_02월_성과급1"/>
      <sheetName val="M_7회차_담금_계획"/>
      <sheetName val="팀별_실적"/>
      <sheetName val="팀별_실적_(환산)"/>
      <sheetName val="4__Inj_투자상세내역"/>
      <sheetName val="3__Blow_투자_상세내역"/>
      <sheetName val="Process_List"/>
      <sheetName val="Jul-Sep Actual cost (2)"/>
      <sheetName val="97실적"/>
      <sheetName val="을지"/>
      <sheetName val="npv"/>
      <sheetName val="13손익(실적)"/>
      <sheetName val="이름표시"/>
      <sheetName val="요일_테이블"/>
      <sheetName val="요일 테이블 (2)"/>
      <sheetName val="TO Data Base"/>
      <sheetName val="YTD Summary"/>
      <sheetName val="Month Summary"/>
      <sheetName val="Trial Balance MAY 2009"/>
      <sheetName val="TB Pivot"/>
      <sheetName val="Freight"/>
      <sheetName val="Freight-loc"/>
      <sheetName val="Freight-Mat"/>
      <sheetName val="Rebates"/>
      <sheetName val="total per LB LB2"/>
      <sheetName val="Trial Balance Vlookup"/>
      <sheetName val="Trial Balance APRIL 2009"/>
      <sheetName val="目录"/>
      <sheetName val="Lists"/>
      <sheetName val="Step2_Correlation"/>
      <sheetName val="Step2_Histogram"/>
      <sheetName val="Roll Out_AQ"/>
      <sheetName val="DePara"/>
      <sheetName val="2004"/>
      <sheetName val="VPO"/>
      <sheetName val="Evolução mandamentos"/>
      <sheetName val="Prod"/>
      <sheetName val="Eficiencia"/>
      <sheetName val="Tabelas"/>
      <sheetName val="Planilha resultados"/>
      <sheetName val="Custos"/>
      <sheetName val="Historico 2003"/>
      <sheetName val="BH"/>
      <sheetName val="Ferias"/>
      <sheetName val="Sig Cycles_Accts &amp; Processes"/>
      <sheetName val="TO_Data_Base"/>
      <sheetName val="YTD_Summary"/>
      <sheetName val="Month_Summary"/>
      <sheetName val="Trial_Balance_MAY_2009"/>
      <sheetName val="TB_Pivot"/>
      <sheetName val="total_per_LB_LB2"/>
      <sheetName val="Trial_Balance_Vlookup"/>
      <sheetName val="Trial_Balance_APRIL_2009"/>
      <sheetName val="Roll_Out_AQ"/>
      <sheetName val="Evolução_mandamentos"/>
      <sheetName val="3 ISo YTD"/>
      <sheetName val="GuV"/>
      <sheetName val="E 法规NC"/>
      <sheetName val="KPI与VIC"/>
      <sheetName val="Données LMU"/>
      <sheetName val="Brazil Sovereign"/>
      <sheetName val="Gauge"/>
      <sheetName val="Resumen Costo"/>
      <sheetName val="Production_REP_CURR"/>
      <sheetName val="Dropdownlists"/>
      <sheetName val="Tabs"/>
      <sheetName val="padajuća_lista"/>
      <sheetName val="Controls_data"/>
      <sheetName val="Assiduidade"/>
      <sheetName val="Fixed ZBB"/>
      <sheetName val="TO_Data_Base1"/>
      <sheetName val="STARTSHEET"/>
      <sheetName val="Base_PEF2"/>
      <sheetName val="CADASTRO"/>
      <sheetName val="dados"/>
      <sheetName val="DIST"/>
      <sheetName val="MALHAD"/>
      <sheetName val="MUG"/>
      <sheetName val="packages"/>
      <sheetName val="Curve"/>
      <sheetName val="PUXADIA"/>
      <sheetName val="Controls_data2"/>
      <sheetName val="5.1"/>
      <sheetName val="Extract Loss"/>
      <sheetName val="QA 跟踪记录表"/>
      <sheetName val="RG Depots"/>
      <sheetName val="Overview"/>
      <sheetName val="material data"/>
      <sheetName val="other data"/>
      <sheetName val="Como Estamos"/>
      <sheetName val="Front"/>
      <sheetName val="#REF!"/>
      <sheetName val="Database (RUR)Mar YTD"/>
      <sheetName val="参数"/>
      <sheetName val="数据"/>
      <sheetName val="Mapping"/>
      <sheetName val="SKU Mapping"/>
      <sheetName val="参数表"/>
      <sheetName val="Drop Down"/>
      <sheetName val="相关字段"/>
      <sheetName val="产品层次"/>
      <sheetName val="Drops"/>
      <sheetName val="HuNan"/>
      <sheetName val="销售组织"/>
      <sheetName val="物料类型清单"/>
      <sheetName val="评估级别"/>
      <sheetName val="Volumen"/>
      <sheetName val="Parameters"/>
      <sheetName val="Cases"/>
      <sheetName val="Revenues"/>
      <sheetName val="Assumptions"/>
      <sheetName val="Raw Data"/>
      <sheetName val="10年KPI预算"/>
      <sheetName val="数据源"/>
      <sheetName val="EBM-2 GHQ"/>
      <sheetName val="Base PEF"/>
      <sheetName val="Canal"/>
      <sheetName val="Ajustes"/>
      <sheetName val="Placas"/>
      <sheetName val="TO_Data_Base3"/>
      <sheetName val="YTD_Summary3"/>
      <sheetName val="Month_Summary3"/>
      <sheetName val="Trial_Balance_MAY_20093"/>
      <sheetName val="TB_Pivot3"/>
      <sheetName val="total_per_LB_LB23"/>
      <sheetName val="Trial_Balance_Vlookup3"/>
      <sheetName val="Trial_Balance_APRIL_20093"/>
      <sheetName val="Evolução_mandamentos3"/>
      <sheetName val="Roll_Out_AQ3"/>
      <sheetName val="Planilha_resultados2"/>
      <sheetName val="Historico_20032"/>
      <sheetName val="Sig_Cycles_Accts_&amp;_Processes2"/>
      <sheetName val="YTD_Summary1"/>
      <sheetName val="Month_Summary1"/>
      <sheetName val="Trial_Balance_MAY_20091"/>
      <sheetName val="TB_Pivot1"/>
      <sheetName val="total_per_LB_LB21"/>
      <sheetName val="Trial_Balance_Vlookup1"/>
      <sheetName val="Trial_Balance_APRIL_20091"/>
      <sheetName val="Evolução_mandamentos1"/>
      <sheetName val="Roll_Out_AQ1"/>
      <sheetName val="Planilha_resultados"/>
      <sheetName val="Historico_2003"/>
      <sheetName val="Sig_Cycles_Accts_&amp;_Processes"/>
      <sheetName val="Feriados"/>
      <sheetName val="Crit"/>
      <sheetName val="Unidades_SAC-REVENDA1"/>
      <sheetName val="Engine"/>
      <sheetName val="REALxMETA_-_CERVEJA"/>
      <sheetName val="menu"/>
      <sheetName val="Principal"/>
      <sheetName val="PM"/>
      <sheetName val="Empresas"/>
      <sheetName val="REALxMETA_-_CERVEJA1"/>
      <sheetName val="Validate"/>
      <sheetName val="Premissas"/>
      <sheetName val="CDI"/>
      <sheetName val="Setup"/>
      <sheetName val="M-Quest"/>
      <sheetName val="Dev_SAC_"/>
      <sheetName val="Fab2"/>
      <sheetName val="MêsBase"/>
      <sheetName val="PREVISÃO"/>
      <sheetName val="12_1"/>
      <sheetName val="CVsku"/>
      <sheetName val="Financials"/>
      <sheetName val="Plan3"/>
      <sheetName val="Anual"/>
      <sheetName val="fabricas"/>
      <sheetName val="Plan1"/>
      <sheetName val="FRA"/>
      <sheetName val="COUPOM"/>
      <sheetName val="Brainstorming1"/>
      <sheetName val="aux"/>
      <sheetName val="Set_Up1"/>
      <sheetName val="BD"/>
      <sheetName val="Listas"/>
      <sheetName val="Meta"/>
      <sheetName val="Months_and_Countries"/>
      <sheetName val="Resumo"/>
      <sheetName val="Entrada_de_Dados1"/>
      <sheetName val="Projects_list"/>
      <sheetName val="Dev_Mercado"/>
      <sheetName val="Nossa_Meta"/>
      <sheetName val="Participantes"/>
      <sheetName val="EI_Calc1"/>
      <sheetName val="Controle"/>
      <sheetName val="9"/>
      <sheetName val="qyrMetas_Real"/>
      <sheetName val="REALxMETA_-_REFRI1"/>
      <sheetName val="Sispec99"/>
      <sheetName val="SispecPSAP"/>
      <sheetName val="Tab_Aux1"/>
      <sheetName val="Custo_Variável"/>
      <sheetName val="Bloomberg"/>
      <sheetName val="Dados_do_Packaging"/>
      <sheetName val="Tendência"/>
      <sheetName val="Perda_Lata"/>
      <sheetName val="Unidades_SAC-REVENDA"/>
      <sheetName val="JUNIO"/>
      <sheetName val="TO_Data_Base2"/>
      <sheetName val="YTD_Summary2"/>
      <sheetName val="Month_Summary2"/>
      <sheetName val="Trial_Balance_MAY_20092"/>
      <sheetName val="TB_Pivot2"/>
      <sheetName val="total_per_LB_LB22"/>
      <sheetName val="Trial_Balance_Vlookup2"/>
      <sheetName val="Trial_Balance_APRIL_20092"/>
      <sheetName val="Evolução_mandamentos2"/>
      <sheetName val="Roll_Out_AQ2"/>
      <sheetName val="Planilha_resultados1"/>
      <sheetName val="Historico_20031"/>
      <sheetName val="Sig_Cycles_Accts_&amp;_Processes1"/>
      <sheetName val="TO_Data_Base4"/>
      <sheetName val="YTD_Summary4"/>
      <sheetName val="Month_Summary4"/>
      <sheetName val="Trial_Balance_MAY_20094"/>
      <sheetName val="TB_Pivot4"/>
      <sheetName val="total_per_LB_LB24"/>
      <sheetName val="Trial_Balance_Vlookup4"/>
      <sheetName val="Trial_Balance_APRIL_20094"/>
      <sheetName val="Evolução_mandamentos4"/>
      <sheetName val="Roll_Out_AQ4"/>
      <sheetName val="Planilha_resultados3"/>
      <sheetName val="Historico_20033"/>
      <sheetName val="Sig_Cycles_Accts_&amp;_Processes3"/>
      <sheetName val="TO_Data_Base5"/>
      <sheetName val="YTD_Summary5"/>
      <sheetName val="Month_Summary5"/>
      <sheetName val="Trial_Balance_MAY_20095"/>
      <sheetName val="TB_Pivot5"/>
      <sheetName val="total_per_LB_LB25"/>
      <sheetName val="Trial_Balance_Vlookup5"/>
      <sheetName val="Trial_Balance_APRIL_20095"/>
      <sheetName val="Evolução_mandamentos5"/>
      <sheetName val="Roll_Out_AQ5"/>
      <sheetName val="Planilha_resultados4"/>
      <sheetName val="Historico_20034"/>
      <sheetName val="Sig_Cycles_Accts_&amp;_Processes4"/>
      <sheetName val="POA"/>
      <sheetName val="Parâmetros"/>
      <sheetName val="Base de Dados"/>
      <sheetName val="Margem_OE"/>
      <sheetName val="Testing Template Guidance"/>
      <sheetName val="Test Programs"/>
      <sheetName val="List"/>
      <sheetName val="VIC"/>
      <sheetName val="VLC"/>
      <sheetName val="BaseDados"/>
      <sheetName val="TO_Data_Base6"/>
      <sheetName val="YTD_Summary6"/>
      <sheetName val="Month_Summary6"/>
      <sheetName val="Trial_Balance_MAY_20096"/>
      <sheetName val="TB_Pivot6"/>
      <sheetName val="total_per_LB_LB26"/>
      <sheetName val="Trial_Balance_Vlookup6"/>
      <sheetName val="Trial_Balance_APRIL_20096"/>
      <sheetName val="Evolução_mandamentos6"/>
      <sheetName val="Roll_Out_AQ6"/>
      <sheetName val="Planilha_resultados5"/>
      <sheetName val="Historico_20035"/>
      <sheetName val="Sig_Cycles_Accts_&amp;_Processes5"/>
      <sheetName val="Back-up"/>
      <sheetName val="MOL"/>
      <sheetName val="Dados BLP"/>
      <sheetName val="Controls data"/>
      <sheetName val="核心经销商销量"/>
      <sheetName val="ValidDataDrops"/>
      <sheetName val="BLP"/>
      <sheetName val="FJJX Bud_IB"/>
      <sheetName val="DATOS"/>
      <sheetName val="look-up data"/>
      <sheetName val="Tabela1"/>
      <sheetName val="[손익기01.XL_x0000__x0000_DePara"/>
      <sheetName val="JOB PROFILE - LAS"/>
      <sheetName val="ARdistr (2)"/>
      <sheetName val="MonthlyChart_Budget"/>
      <sheetName val="Forecast_Chart"/>
      <sheetName val="Forecast_Chart_2"/>
      <sheetName val="Monthly_Forecast"/>
      <sheetName val="MonthlyChart_Simple"/>
      <sheetName val="MonthlyChart_Sloped"/>
      <sheetName val="lookup"/>
      <sheetName val="基本信息"/>
      <sheetName val="SKU_Profile"/>
      <sheetName val="Prd.Hierarchy(产品层级)"/>
      <sheetName val="600ML"/>
      <sheetName val="producto"/>
      <sheetName val="Com (2PK)"/>
      <sheetName val="ctmg"/>
      <sheetName val="Asset"/>
      <sheetName val="MODELO"/>
      <sheetName val="ANS-Ap_Result_2003"/>
      <sheetName val="SupplyChainData"/>
      <sheetName val="Reasons"/>
      <sheetName val="Fun_Bl_Prod"/>
      <sheetName val="Calculos"/>
      <sheetName val="backlog"/>
      <sheetName val="기초자료"/>
      <sheetName val="Prd.Hierarchy(产品层次)"/>
      <sheetName val="Project Code"/>
      <sheetName val="Base_PEF"/>
      <sheetName val="Нарушения"/>
      <sheetName val="15년 BL 사계"/>
      <sheetName val="_손익기01.XL"/>
      <sheetName val="TargIS"/>
      <sheetName val="drop down list"/>
      <sheetName val="источник"/>
      <sheetName val="Fixed_ZBB"/>
      <sheetName val="E_法规NC"/>
      <sheetName val="3_ISo_YTD"/>
      <sheetName val="Données_LMU"/>
      <sheetName val="Brazil_Sovereign"/>
      <sheetName val="Base_de_Dados"/>
      <sheetName val="Resumen_Costo"/>
      <sheetName val="Extract_Loss"/>
      <sheetName val="TO_Data_Base7"/>
      <sheetName val="Groupings"/>
      <sheetName val="cat&amp;ee"/>
      <sheetName val="SKU"/>
      <sheetName val="[손익기01.XL_x005f_x0000__x005f_x0000_DePara"/>
      <sheetName val="ES部行动跟踪记录"/>
      <sheetName val="TO_Data_Base8"/>
      <sheetName val="YTD_Summary7"/>
      <sheetName val="Month_Summary7"/>
      <sheetName val="Trial_Balance_MAY_20097"/>
      <sheetName val="TB_Pivot7"/>
      <sheetName val="total_per_LB_LB27"/>
      <sheetName val="Trial_Balance_Vlookup7"/>
      <sheetName val="Trial_Balance_APRIL_20097"/>
      <sheetName val="Roll_Out_AQ7"/>
      <sheetName val="Evolução_mandamentos7"/>
      <sheetName val="Planilha_resultados6"/>
      <sheetName val="Historico_20036"/>
      <sheetName val="[손익기01.XL"/>
      <sheetName val="Sig_Cycles_Accts_&amp;_Processes6"/>
      <sheetName val="Como_Estamos"/>
      <sheetName val="ARdistr_(2)"/>
      <sheetName val="QA_跟踪记录表"/>
      <sheetName val="5_1"/>
      <sheetName val="Controls_data1"/>
      <sheetName val="RG_Depots"/>
      <sheetName val="material_data"/>
      <sheetName val="other_data"/>
      <sheetName val="Database_(RUR)Mar_YTD"/>
      <sheetName val="SKU_Mapping"/>
      <sheetName val="Drop_Down"/>
      <sheetName val="Raw_Data"/>
      <sheetName val="EBM-2_GHQ"/>
      <sheetName val="Testing_Template_Guidance"/>
      <sheetName val="Test_Programs"/>
      <sheetName val="Dados_BLP"/>
      <sheetName val="[손익기01_XLDePara"/>
      <sheetName val="Execution"/>
      <sheetName val="Tablas"/>
      <sheetName val="Income Stmt"/>
      <sheetName val="JOB_PROFILE_-_LAS"/>
      <sheetName val="Quarterly LBO Model"/>
      <sheetName val="_손익기01.XL_x005f_x0000__x005f_x0000_DePara"/>
      <sheetName val="전사_PL2"/>
      <sheetName val="자금_제외_PL2"/>
      <sheetName val="자금_PL2"/>
      <sheetName val="전사_BS2"/>
      <sheetName val="자금_제외_BS2"/>
      <sheetName val="자금_BS2"/>
      <sheetName val="BS_계정_설명2"/>
      <sheetName val="_Cash_Flow(전사)2"/>
      <sheetName val="_Cash_Flow(자금제외)2"/>
      <sheetName val="_Cash_Flow(자금)2"/>
      <sheetName val="ROIC_2"/>
      <sheetName val="인건비_명세2"/>
      <sheetName val="판관비_명세2"/>
      <sheetName val="OH_Cost경비(내역)2"/>
      <sheetName val="OH_Cost경비(배부기준)2"/>
      <sheetName val="기타수지&amp;특별손익_명세2"/>
      <sheetName val="업무연락_(2)1"/>
      <sheetName val="제시_손익계산서1"/>
      <sheetName val="01_02월_성과급2"/>
      <sheetName val="M_7회차_담금_계획1"/>
      <sheetName val="팀별_실적1"/>
      <sheetName val="팀별_실적_(환산)1"/>
      <sheetName val="4__Inj_투자상세내역1"/>
      <sheetName val="3__Blow_투자_상세내역1"/>
      <sheetName val="Process_List1"/>
      <sheetName val="요일_테이블1"/>
      <sheetName val="요일_테이블_(2)"/>
      <sheetName val="TO_Data_Base9"/>
      <sheetName val="YTD_Summary8"/>
      <sheetName val="Month_Summary8"/>
      <sheetName val="Trial_Balance_MAY_20098"/>
      <sheetName val="TB_Pivot8"/>
      <sheetName val="total_per_LB_LB28"/>
      <sheetName val="Trial_Balance_Vlookup8"/>
      <sheetName val="Trial_Balance_APRIL_20098"/>
      <sheetName val="Roll_Out_AQ8"/>
      <sheetName val="Evolução_mandamentos8"/>
      <sheetName val="Planilha_resultados7"/>
      <sheetName val="Historico_20037"/>
      <sheetName val="Sig_Cycles_Accts_&amp;_Processes7"/>
      <sheetName val="3_ISo_YTD1"/>
      <sheetName val="E_法规NC1"/>
      <sheetName val="Données_LMU1"/>
      <sheetName val="Brazil_Sovereign1"/>
      <sheetName val="Resumen_Costo1"/>
      <sheetName val="Fixed_ZBB1"/>
      <sheetName val="5_11"/>
      <sheetName val="Extract_Loss1"/>
      <sheetName val="QA_跟踪记录表1"/>
      <sheetName val="RG_Depots1"/>
      <sheetName val="material_data1"/>
      <sheetName val="other_data1"/>
      <sheetName val="Como_Estamos1"/>
      <sheetName val="Database_(RUR)Mar_YTD1"/>
      <sheetName val="SKU_Mapping1"/>
      <sheetName val="Drop_Down1"/>
      <sheetName val="Raw_Data1"/>
      <sheetName val="EBM-2_GHQ1"/>
      <sheetName val="Base_PEF1"/>
      <sheetName val="Base_de_Dados1"/>
      <sheetName val="Testing_Template_Guidance1"/>
      <sheetName val="Test_Programs1"/>
      <sheetName val="Dados_BLP1"/>
      <sheetName val="Controls_data3"/>
      <sheetName val="FJJX_Bud_IB"/>
      <sheetName val="look-up_data"/>
      <sheetName val="JOB_PROFILE_-_LAS1"/>
      <sheetName val="ARdistr_(2)1"/>
      <sheetName val="Prd_Hierarchy(产品层级)"/>
      <sheetName val="15년_BL_사계"/>
      <sheetName val="Com_(2PK)"/>
      <sheetName val="Prd_Hierarchy(产品层次)"/>
      <sheetName val="Project_Code"/>
      <sheetName val="_손익기01_XL"/>
      <sheetName val="drop_down_list"/>
      <sheetName val="[손익기01_XL_x005f_x0000__x005f_x0000_DePara"/>
      <sheetName val="Income_Stmt"/>
      <sheetName val="Quarterly_LBO_Model"/>
      <sheetName val="_손익기01_XL_x005f_x0000__x005f_x0000_DePara"/>
      <sheetName val="[손익기01_XL"/>
      <sheetName val="986월원안"/>
      <sheetName val="오승"/>
      <sheetName val="팀별"/>
      <sheetName val="Action-Log"/>
      <sheetName val="Classification 分类"/>
      <sheetName val="Figures Report"/>
      <sheetName val="Set Up"/>
      <sheetName val="CONFIG"/>
      <sheetName val="Fare prices"/>
      <sheetName val="Hotel prices"/>
      <sheetName val="Intro"/>
      <sheetName val="DropDowns"/>
      <sheetName val="CPT倒罐记录"/>
      <sheetName val="extent"/>
      <sheetName val="Tab"/>
      <sheetName val="Arm_PNP"/>
      <sheetName val="cl"/>
      <sheetName val="XLRpt_TempSheet"/>
      <sheetName val="Suporte_2"/>
      <sheetName val="tab STATUS DO PROCESSO "/>
      <sheetName val="Results"/>
      <sheetName val="Perf. Plan. Diário1"/>
      <sheetName val="In (2)"/>
      <sheetName val="code"/>
      <sheetName val="slide 24 cat A"/>
      <sheetName val="slide 82 cat b"/>
      <sheetName val="Prog"/>
      <sheetName val="PLANNER6"/>
      <sheetName val="Hoja2"/>
      <sheetName val="Hoja3"/>
      <sheetName val="범주"/>
      <sheetName val="Incident 유형구분표"/>
      <sheetName val="Macro"/>
      <sheetName val="광주"/>
      <sheetName val="TNC(1안)"/>
      <sheetName val="CLASIFICACION DE AI"/>
      <sheetName val="Base da Datos"/>
      <sheetName val="Apoio"/>
      <sheetName val="SAM"/>
      <sheetName val="DAG"/>
      <sheetName val="Dados dos Produtos"/>
      <sheetName val="Maestro"/>
      <sheetName val="DD list"/>
      <sheetName val="3YP2016-Bottom up"/>
      <sheetName val="부서별12월추계액"/>
      <sheetName val="One_Pager"/>
      <sheetName val="DE-PARA"/>
      <sheetName val="FornecD"/>
      <sheetName val="FornecDAjustado"/>
      <sheetName val="전기"/>
      <sheetName val="Detalle"/>
      <sheetName val="auxiliar"/>
      <sheetName val="MASTER APP"/>
      <sheetName val="Hoja1"/>
      <sheetName val="Cond. Inseguros"/>
      <sheetName val="Comp. Inseguros"/>
      <sheetName val="Lista de datos"/>
      <sheetName val="Base de Datos"/>
      <sheetName val="Motivos"/>
      <sheetName val="Parametros"/>
      <sheetName val="Actionlog"/>
      <sheetName val="_손익기01.XL_x0000__x0000_DePara"/>
      <sheetName val="_손익기01_XLDePara"/>
      <sheetName val="link"/>
      <sheetName val="Vol-Rev"/>
      <sheetName val="来源"/>
      <sheetName val=" DD List"/>
      <sheetName val="Formula"/>
      <sheetName val="各支柱模块清单"/>
      <sheetName val="Share Price 2002"/>
      <sheetName val="隐患分析"/>
      <sheetName val="安全隐患"/>
      <sheetName val="班组分析"/>
      <sheetName val="源"/>
      <sheetName val="Clasif."/>
      <sheetName val="Lista CI"/>
      <sheetName val="Resumen"/>
      <sheetName val="BBDD"/>
      <sheetName val="Farol Acciones"/>
      <sheetName val="Lista de Entrenamientos"/>
      <sheetName val="Package-SubPackage"/>
      <sheetName val="Supply Cost Centers"/>
      <sheetName val="Basetables"/>
      <sheetName val="BEP 加薪 KPI"/>
      <sheetName val="유형(분류표)"/>
      <sheetName val="PREMISAS"/>
      <sheetName val="ACTION"/>
      <sheetName val="LE"/>
      <sheetName val="表3筛选项"/>
      <sheetName val="진천"/>
      <sheetName val="중연"/>
      <sheetName val="용연"/>
      <sheetName val="울산"/>
      <sheetName val="대구"/>
      <sheetName val="구미"/>
      <sheetName val="언양"/>
      <sheetName val="대차대조표"/>
      <sheetName val="입력자료"/>
      <sheetName val="2007전체투자세액공제_2008년처분"/>
      <sheetName val="득점현황"/>
      <sheetName val="#5"/>
      <sheetName val="#3"/>
      <sheetName val="Appendix(권장,단체)"/>
      <sheetName val="환율표"/>
      <sheetName val="FA-LISTING"/>
      <sheetName val="대투_보관자료_변경"/>
      <sheetName val="TO"/>
      <sheetName val="C2121"/>
      <sheetName val="C2123"/>
      <sheetName val="C2124"/>
      <sheetName val="C2125"/>
      <sheetName val="C2127"/>
      <sheetName val="C2122"/>
      <sheetName val="수량산출"/>
      <sheetName val="필요면적"/>
      <sheetName val="기초정보"/>
      <sheetName val="MAT"/>
      <sheetName val="선평원내역"/>
      <sheetName val="판가반영"/>
      <sheetName val="개산공사비"/>
      <sheetName val="BID"/>
      <sheetName val="식재품셈"/>
      <sheetName val="Weekly Progress(계장)"/>
      <sheetName val="기둥(원형)"/>
      <sheetName val="원가1"/>
      <sheetName val="원가2"/>
      <sheetName val="수량산출내역1115"/>
      <sheetName val="U_TYPE_1_"/>
      <sheetName val="소야공정계획표"/>
      <sheetName val="일반관리비"/>
      <sheetName val="보고서"/>
      <sheetName val="1_종합손익(도급)4"/>
      <sheetName val="종단계산"/>
      <sheetName val="산출근거(S4)"/>
      <sheetName val="1_종합손익(주택,개발)3"/>
      <sheetName val="2_실행예산3"/>
      <sheetName val="2_2과부족3"/>
      <sheetName val="2_3원가절감3"/>
      <sheetName val="8_외주비집행현황3"/>
      <sheetName val="9_자재비3"/>
      <sheetName val="10_현장집행3"/>
      <sheetName val="3_추가원가3"/>
      <sheetName val="3_추가원가_(2)3"/>
      <sheetName val="4_사전공사3"/>
      <sheetName val="5_추정공사비3"/>
      <sheetName val="6_금융비용3"/>
      <sheetName val="7_공사비집행현황(총괄)3"/>
      <sheetName val="11_1생산성3"/>
      <sheetName val="11_2인원산출3"/>
      <sheetName val="CC_Down_load_07163"/>
      <sheetName val="변경실행(2차)_3"/>
      <sheetName val="나_출고3"/>
      <sheetName val="나_입고3"/>
      <sheetName val="09년_인건비(속리산)3"/>
      <sheetName val="합산목표(감가+57_5)3"/>
      <sheetName val="b_balju_(2)2"/>
      <sheetName val="__한국_AMP_ASP-23_판매가격__2"/>
      <sheetName val="중기조종사_단위단가2"/>
      <sheetName val="6PILE__(돌출)2"/>
      <sheetName val="기성청구_공문3"/>
      <sheetName val="2_주요계수총괄"/>
      <sheetName val="제조원가_원단위_분석2"/>
      <sheetName val="종합표양식(품의_&amp;_입고)_22"/>
      <sheetName val="원가관리_(동월대비)2"/>
      <sheetName val="7_(2)2"/>
      <sheetName val="2-2_매출분석2"/>
      <sheetName val="몰드시스템_리스트2"/>
      <sheetName val="sum1_(2)2"/>
      <sheetName val="11_외화채무증권(AFS,HTM)082"/>
      <sheetName val="13_감액TEST_082"/>
      <sheetName val="Sheet1_(2)2"/>
      <sheetName val="3_바닥판설계2"/>
      <sheetName val="2_총괄표2"/>
      <sheetName val="12년_CF(9월)2"/>
      <sheetName val="Project_Brief"/>
      <sheetName val="表21_净利润调节表2"/>
      <sheetName val="입출재고현황_(2)"/>
      <sheetName val="2_대외공문2"/>
      <sheetName val="TRE_TABLE"/>
      <sheetName val="504전기실_동부하-L2"/>
      <sheetName val="OUTER_AREA(겹침없음)2"/>
      <sheetName val="EL_표면적2"/>
      <sheetName val="P_M_별1"/>
      <sheetName val="단면_(2)"/>
      <sheetName val="1_본사계정별"/>
      <sheetName val="09~10년_매출계획"/>
      <sheetName val="97_사업추정(WEKI)"/>
      <sheetName val="6월_공정외주"/>
      <sheetName val="Tong_hop"/>
      <sheetName val="95_1_1이후취득자산(숨기기상태)"/>
      <sheetName val="1_MDF1공장"/>
      <sheetName val="최적단면"/>
      <sheetName val="compare2"/>
      <sheetName val="Krw"/>
      <sheetName val="BS"/>
      <sheetName val="Back_Data_1"/>
      <sheetName val="※유형구분분류"/>
      <sheetName val="※类型区分分类"/>
      <sheetName val="첨부1(손익관리)"/>
      <sheetName val="카메라2"/>
      <sheetName val="카메라1"/>
      <sheetName val="첨부11(기계정지개선)"/>
      <sheetName val="카메라3"/>
      <sheetName val="카메라-생산실적"/>
      <sheetName val="카메라-생산실적분석"/>
      <sheetName val="고정자산-회사제시"/>
      <sheetName val="해외_기술훈련비_(합계)"/>
      <sheetName val="118_세금과공과"/>
      <sheetName val="수량산출서 갑지"/>
      <sheetName val="I一般比"/>
      <sheetName val="1. 작성방식"/>
      <sheetName val="화전내"/>
      <sheetName val="表21_净利润夐#奜#"/>
      <sheetName val="4.1 월별 에너지 사용량"/>
      <sheetName val="MEMO"/>
      <sheetName val="민감도분석"/>
      <sheetName val="LOG"/>
      <sheetName val="보고서 표"/>
      <sheetName val="0. 가정 및 결론"/>
      <sheetName val="1. 투자비"/>
      <sheetName val="2. Rent-roll"/>
      <sheetName val="3. Funding"/>
      <sheetName val="4. 운영수익"/>
      <sheetName val="5. 운영비용"/>
      <sheetName val="6.1 N+1년차 NOI 산정"/>
      <sheetName val="6. 부동산매각"/>
      <sheetName val="7. 보유세"/>
      <sheetName val="8. 교통유발부담금"/>
      <sheetName val="9. BS부속"/>
      <sheetName val="10. CF(M)"/>
      <sheetName val="11. IS(M)"/>
      <sheetName val="12. BS(M)"/>
      <sheetName val="14. IS(FY)"/>
      <sheetName val="13. CF(FY)"/>
      <sheetName val="15. BS(FY)"/>
      <sheetName val="16. RE(FY)"/>
      <sheetName val="Index"/>
      <sheetName val="TYPE-1"/>
      <sheetName val="추정pl"/>
      <sheetName val="세액계산"/>
      <sheetName val="정보화기기매출"/>
      <sheetName val="실행기성 갑지"/>
      <sheetName val="Eq. Mobilization"/>
      <sheetName val="상품입력"/>
      <sheetName val="Exchange rate"/>
      <sheetName val="기본"/>
      <sheetName val="Rev. Recon 1"/>
      <sheetName val="1.고객불만건수"/>
      <sheetName val="1.변경범위"/>
      <sheetName val="97손익계획"/>
      <sheetName val="가정"/>
      <sheetName val="공시용PL"/>
      <sheetName val="예산대실적_작성"/>
      <sheetName val="SALE"/>
      <sheetName val="조정분개"/>
      <sheetName val="이테크_손익"/>
      <sheetName val="군장_손익"/>
      <sheetName val="에스엠지_손익"/>
      <sheetName val="인프라_손익"/>
      <sheetName val="중국연결_손익"/>
      <sheetName val="사우디_손익"/>
      <sheetName val="말레이_손익"/>
      <sheetName val="인니_손익"/>
      <sheetName val="연결손익요약(기획차이)"/>
      <sheetName val="연결손익요약(보고용)"/>
      <sheetName val="연결재무"/>
      <sheetName val="이테크_재무"/>
      <sheetName val="군장_재무"/>
      <sheetName val="에스엠지_재무"/>
      <sheetName val="인프라_재무"/>
      <sheetName val="중국연결_재무"/>
      <sheetName val="사우디_재무"/>
      <sheetName val="말레이_재무"/>
      <sheetName val="인니_재무"/>
      <sheetName val="CE(공)"/>
      <sheetName val="연결손익"/>
      <sheetName val="building"/>
      <sheetName val="予算実績管理現況"/>
      <sheetName val="KEY CODE"/>
      <sheetName val="13.포장용역비표준"/>
      <sheetName val="9.가공부자재표준"/>
      <sheetName val="8.ROLL표준(TSW)"/>
      <sheetName val="4.톤당조관량표준"/>
      <sheetName val="5.조관부자재표준"/>
      <sheetName val="10월_vs_12월_채권잔액"/>
      <sheetName val="현용"/>
      <sheetName val="현장"/>
      <sheetName val="MH_생산"/>
      <sheetName val="구분List"/>
      <sheetName val="表21_净利润墨-닑⿕"/>
      <sheetName val="7.Utility Analysis"/>
      <sheetName val="Operational Activities"/>
      <sheetName val="월별자료"/>
      <sheetName val="공시용CF"/>
      <sheetName val="CF表示組替表"/>
      <sheetName val="数据有效性"/>
      <sheetName val="Worker List"/>
      <sheetName val="GB-IC Villingen GG"/>
      <sheetName val="MC&amp;다변화"/>
      <sheetName val="Library"/>
      <sheetName val="표시트"/>
      <sheetName val="그룹자료"/>
      <sheetName val="임율자료"/>
      <sheetName val="구조물공"/>
      <sheetName val="토공"/>
      <sheetName val="포장공"/>
      <sheetName val="C1.3.1"/>
      <sheetName val="부대공Ⅱ"/>
      <sheetName val="입찰내역 Ĉ_x0000__x0000_ᇆ"/>
      <sheetName val="입찰내역 Ĉ_x0000__x0000_ᇆ"/>
      <sheetName val="견적"/>
      <sheetName val="기계경비"/>
      <sheetName val="설치자재"/>
      <sheetName val="カテゴリ表"/>
      <sheetName val="카드채권(대출포함)"/>
      <sheetName val="공통"/>
      <sheetName val="T6-6(7)"/>
      <sheetName val="입찰내역_발주처_양식1"/>
      <sheetName val="Data_Validation1"/>
      <sheetName val="부대시행1_(2)"/>
      <sheetName val="근거_및_가정"/>
      <sheetName val="2_카드채권(대출포함)"/>
      <sheetName val="1_차입금"/>
      <sheetName val="Utility_Usage_YTN_TOWER"/>
      <sheetName val="B-1_기본정보"/>
      <sheetName val="?"/>
      <sheetName val="PAD_TR보호대기초"/>
      <sheetName val="설문_평가"/>
      <sheetName val="_견적서"/>
      <sheetName val="pg15"/>
      <sheetName val="코드"/>
      <sheetName val="표)CFT장 조직별 배분"/>
      <sheetName val="기술분류체계"/>
      <sheetName val="Remark"/>
      <sheetName val="20180214 P&amp;T"/>
      <sheetName val="Ref. 중점 추진 과제별 상세"/>
      <sheetName val="작성요령"/>
      <sheetName val="2.6 三无 (2)"/>
      <sheetName val="_x0018__"/>
      <sheetName val="support"/>
      <sheetName val="목록!"/>
      <sheetName val="마스터0919"/>
      <sheetName val="노임단가(공사)"/>
      <sheetName val="000000"/>
      <sheetName val="기초견적가"/>
      <sheetName val="TANK"/>
      <sheetName val="조건표"/>
      <sheetName val="결과조달"/>
      <sheetName val="견적대비표"/>
      <sheetName val="포장복구집계"/>
      <sheetName val="간선계산"/>
      <sheetName val="AS복구"/>
      <sheetName val="2000년1차"/>
      <sheetName val="데이타"/>
      <sheetName val="ITEM"/>
      <sheetName val="일반공사"/>
      <sheetName val="터널조도"/>
      <sheetName val="중기터파기"/>
      <sheetName val="G.R300경비"/>
      <sheetName val="계수시트"/>
      <sheetName val="투찰"/>
      <sheetName val="AS포장복구 "/>
      <sheetName val="시설물일위"/>
      <sheetName val="가설공사"/>
      <sheetName val="수목데이타"/>
      <sheetName val="단가조사"/>
      <sheetName val="식재"/>
      <sheetName val="99노임기준"/>
      <sheetName val="변수값"/>
      <sheetName val="청천내"/>
      <sheetName val="요율"/>
      <sheetName val="2공구하도급내역서"/>
      <sheetName val="시설물"/>
      <sheetName val="연결임시"/>
      <sheetName val="부대tu"/>
      <sheetName val="9509"/>
      <sheetName val="투찰추정"/>
      <sheetName val="하부철근수량"/>
      <sheetName val="식재출력용"/>
      <sheetName val="가로등내역서"/>
      <sheetName val="저"/>
      <sheetName val="Baby일위대가"/>
      <sheetName val="실행대비"/>
      <sheetName val="지급자재"/>
      <sheetName val="노무비단가"/>
      <sheetName val="관리,공감"/>
      <sheetName val="식재인부"/>
      <sheetName val="입찰"/>
      <sheetName val="산출내역서"/>
      <sheetName val="4차원가계산서"/>
      <sheetName val="중기상차"/>
      <sheetName val="단가결정"/>
      <sheetName val="유지관리"/>
      <sheetName val="내역아"/>
      <sheetName val="여과지동"/>
      <sheetName val="울타리"/>
      <sheetName val="자재대"/>
      <sheetName val="조명율표"/>
      <sheetName val="원가"/>
      <sheetName val="공정코드"/>
      <sheetName val="총괄-1"/>
      <sheetName val="도급"/>
      <sheetName val="설 계"/>
      <sheetName val="현경"/>
      <sheetName val="단가대비표"/>
      <sheetName val="배수내역"/>
      <sheetName val="설계조건"/>
      <sheetName val="터널전기"/>
      <sheetName val="제-노임"/>
      <sheetName val="N賃率-職"/>
      <sheetName val="토목주소"/>
      <sheetName val="프랜트면허"/>
      <sheetName val="RES"/>
      <sheetName val="BM_NEW2"/>
      <sheetName val="STANDARD"/>
      <sheetName val="한계원가"/>
      <sheetName val="공사비_NDE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현장경비"/>
      <sheetName val="세금자료"/>
      <sheetName val="98수문일위"/>
      <sheetName val="기초정보 코드"/>
      <sheetName val="MTP"/>
      <sheetName val="euc"/>
      <sheetName val="M&amp;Q Lead"/>
      <sheetName val="진행 DATA (2)"/>
      <sheetName val="_x005f_x005f_x005f_x0000__x005f_x005f_x005f_x0000_"/>
      <sheetName val="Cntmrs"/>
      <sheetName val="月度設定"/>
      <sheetName val="$bhp"/>
      <sheetName val="업무분장 "/>
      <sheetName val="7300-1000.11"/>
      <sheetName val="7300-1000_11"/>
      <sheetName val="기준Data"/>
      <sheetName val="PJT 현황"/>
      <sheetName val="VNHA"/>
      <sheetName val="대차대조표-공시형"/>
      <sheetName val="hiddenSheet"/>
      <sheetName val="참고) 기준정보"/>
      <sheetName val="포지셔닝(유형별)"/>
      <sheetName val="채권(하반기)"/>
      <sheetName val="금액"/>
      <sheetName val="제품"/>
      <sheetName val="분류표"/>
      <sheetName val="Long Term Prices"/>
      <sheetName val="생산량"/>
      <sheetName val="BK_PPA"/>
      <sheetName val="간접비차이_PJT"/>
      <sheetName val="구분 Table"/>
      <sheetName val="선택지"/>
      <sheetName val="Congfig"/>
      <sheetName val="Bank code"/>
      <sheetName val="총수율"/>
      <sheetName val="11"/>
      <sheetName val="Drop-down RAW"/>
      <sheetName val="CODE生成机"/>
      <sheetName val="조직필터"/>
      <sheetName val="Basic Information"/>
      <sheetName val="견적 맵"/>
      <sheetName val="1월"/>
      <sheetName val="회사전체"/>
      <sheetName val="1_종합손익(도급)5"/>
      <sheetName val="Facility_Information1"/>
      <sheetName val="설산1_나"/>
      <sheetName val="3_6_2남양주택배"/>
      <sheetName val="1월_예산"/>
      <sheetName val="외주현황_wq1"/>
      <sheetName val="1__시공측량"/>
      <sheetName val="납부내역총괄표_(수정)"/>
      <sheetName val="#1)_투자_구분"/>
      <sheetName val="수종별수량_(2)"/>
      <sheetName val="전선_및_전선관"/>
      <sheetName val="드롭다운"/>
      <sheetName val="대환취급"/>
      <sheetName val="STRAT PLAN WKSHT"/>
      <sheetName val="Sales Plan &amp; other"/>
      <sheetName val="ConsolidateUSD"/>
      <sheetName val="STRAT_PLAN_WKSHT"/>
      <sheetName val="Sales_Plan_&amp;_other"/>
      <sheetName val="ref"/>
      <sheetName val="drop downs"/>
      <sheetName val="_x005f_x005f_x005f_x0000__x005f"/>
      <sheetName val="소주(苏州)"/>
      <sheetName val="10매출"/>
      <sheetName val="6월 공嚺㓶가"/>
      <sheetName val="단기차입금(200006)"/>
      <sheetName val="Month-Report"/>
      <sheetName val="Desal-E&amp;I"/>
      <sheetName val="작성양식"/>
      <sheetName val="有型区分分类"/>
      <sheetName val="업무 분류(Category)"/>
      <sheetName val="조도계산서 (도서)"/>
      <sheetName val="준검 내역서"/>
      <sheetName val="대전-교대(A1-A2)"/>
      <sheetName val="기계"/>
      <sheetName val="정화조"/>
      <sheetName val="토목"/>
      <sheetName val="F 월별기성수금현황 "/>
      <sheetName val="계좌정보"/>
      <sheetName val="안산기계장치"/>
      <sheetName val="배열수식"/>
      <sheetName val="견적을지"/>
      <sheetName val="FitOutConfCentre"/>
      <sheetName val="1_종합손익(주택,개발)4"/>
      <sheetName val="2_실행예산4"/>
      <sheetName val="2_2과부족4"/>
      <sheetName val="2_3원가절감4"/>
      <sheetName val="8_외주비집행현황4"/>
      <sheetName val="9_자재비4"/>
      <sheetName val="10_현장집행4"/>
      <sheetName val="3_추가원가4"/>
      <sheetName val="3_추가원가_(2)4"/>
      <sheetName val="4_사전공사4"/>
      <sheetName val="5_추정공사비4"/>
      <sheetName val="6_금융비용4"/>
      <sheetName val="7_공사비집행현황(총괄)4"/>
      <sheetName val="11_1생산성4"/>
      <sheetName val="11_2인원산출4"/>
      <sheetName val="변경실행(2차)_4"/>
      <sheetName val="CC_Down_load_07164"/>
      <sheetName val="나_출고4"/>
      <sheetName val="나_입고4"/>
      <sheetName val="09년_인건비(속리산)4"/>
      <sheetName val="합산목표(감가+57_5)4"/>
      <sheetName val="__한국_AMP_ASP-23_판매가격__3"/>
      <sheetName val="제조원가_원단위_분석3"/>
      <sheetName val="종합표양식(품의_&amp;_입고)_23"/>
      <sheetName val="원가관리_(동월대비)3"/>
      <sheetName val="b_balju_(2)3"/>
      <sheetName val="2-2_매출분석3"/>
      <sheetName val="몰드시스템_리스트3"/>
      <sheetName val="7_(2)3"/>
      <sheetName val="11_외화채무증권(AFS,HTM)083"/>
      <sheetName val="13_감액TEST_083"/>
      <sheetName val="12년_CF(9월)3"/>
      <sheetName val="중기조종사_단위단가3"/>
      <sheetName val="6PILE__(돌출)3"/>
      <sheetName val="기성청구_공문4"/>
      <sheetName val="Sheet1_(2)3"/>
      <sheetName val="2_대외공문3"/>
      <sheetName val="表21_净利润调节表3"/>
      <sheetName val="sum1_(2)3"/>
      <sheetName val="3_바닥판설계3"/>
      <sheetName val="504전기실_동부하-L3"/>
      <sheetName val="2_총괄표3"/>
      <sheetName val="OUTER_AREA(겹침없음)3"/>
      <sheetName val="EL_표면적3"/>
      <sheetName val="P_M_별2"/>
      <sheetName val="09~10년_매출계획1"/>
      <sheetName val="전사_PL3"/>
      <sheetName val="자금_제외_PL3"/>
      <sheetName val="자금_PL3"/>
      <sheetName val="전사_BS3"/>
      <sheetName val="자금_제외_BS3"/>
      <sheetName val="자금_BS3"/>
      <sheetName val="BS_계정_설명3"/>
      <sheetName val="_Cash_Flow(전사)3"/>
      <sheetName val="_Cash_Flow(자금제외)3"/>
      <sheetName val="_Cash_Flow(자금)3"/>
      <sheetName val="ROIC_3"/>
      <sheetName val="인건비_명세3"/>
      <sheetName val="판관비_명세3"/>
      <sheetName val="OH_Cost경비(내역)3"/>
      <sheetName val="OH_Cost경비(배부기준)3"/>
      <sheetName val="기타수지&amp;특별손익_명세3"/>
      <sheetName val="입출재고현황_(2)1"/>
      <sheetName val="TRE_TABLE1"/>
      <sheetName val="Process_List2"/>
      <sheetName val="제시_손익계산서2"/>
      <sheetName val="업무연락_(2)2"/>
      <sheetName val="M_7회차_담금_계획2"/>
      <sheetName val="01_02월_성과급3"/>
      <sheetName val="97_사업추정(WEKI)1"/>
      <sheetName val="팀별_실적2"/>
      <sheetName val="팀별_실적_(환산)2"/>
      <sheetName val="6월_공정외주1"/>
      <sheetName val="2_주요계수총괄1"/>
      <sheetName val="1_본사계정별1"/>
      <sheetName val="118_세금과공과1"/>
      <sheetName val="Tong_hop1"/>
      <sheetName val="95_1_1이후취득자산(숨기기상태)1"/>
      <sheetName val="1_MDF1공장1"/>
      <sheetName val="Project_Brief1"/>
      <sheetName val="Back_Data_11"/>
      <sheetName val="단면_(2)1"/>
      <sheetName val="해외_기술훈련비_(합계)1"/>
      <sheetName val="Weekly_Progress(계장)"/>
      <sheetName val="KEY_CODE"/>
      <sheetName val="2013_2월_연결대상"/>
      <sheetName val="2-1_강사료,교통비_지급명세"/>
      <sheetName val="13_포장용역비표준"/>
      <sheetName val="9_가공부자재표준"/>
      <sheetName val="8_ROLL표준(TSW)"/>
      <sheetName val="4_톤당조관량표준"/>
      <sheetName val="5_조관부자재표준"/>
      <sheetName val="실행기성_갑지"/>
      <sheetName val="4__Inj_투자상세내역2"/>
      <sheetName val="3__Blow_투자_상세내역2"/>
      <sheetName val="Jul-Sep_Actual_cost_(2)"/>
      <sheetName val="요일_테이블2"/>
      <sheetName val="요일_테이블_(2)1"/>
      <sheetName val="TO_Data_Base10"/>
      <sheetName val="YTD_Summary9"/>
      <sheetName val="Month_Summary9"/>
      <sheetName val="Trial_Balance_MAY_20099"/>
      <sheetName val="TB_Pivot9"/>
      <sheetName val="total_per_LB_LB29"/>
      <sheetName val="Trial_Balance_Vlookup9"/>
      <sheetName val="Trial_Balance_APRIL_20099"/>
      <sheetName val="Roll_Out_AQ9"/>
      <sheetName val="Evolução_mandamentos9"/>
      <sheetName val="Planilha_resultados8"/>
      <sheetName val="Historico_20038"/>
      <sheetName val="Sig_Cycles_Accts_&amp;_Processes8"/>
      <sheetName val="3_ISo_YTD2"/>
      <sheetName val="E_法规NC2"/>
      <sheetName val="Données_LMU2"/>
      <sheetName val="Brazil_Sovereign2"/>
      <sheetName val="Resumen_Costo2"/>
      <sheetName val="Fixed_ZBB2"/>
      <sheetName val="5_12"/>
      <sheetName val="Extract_Loss2"/>
      <sheetName val="QA_跟踪记录表2"/>
      <sheetName val="RG_Depots2"/>
      <sheetName val="material_data2"/>
      <sheetName val="other_data2"/>
      <sheetName val="Como_Estamos2"/>
      <sheetName val="Database_(RUR)Mar_YTD2"/>
      <sheetName val="SKU_Mapping2"/>
      <sheetName val="Drop_Down2"/>
      <sheetName val="Raw_Data2"/>
      <sheetName val="EBM-2_GHQ2"/>
      <sheetName val="Base_PEF3"/>
      <sheetName val="Base_de_Dados2"/>
      <sheetName val="Testing_Template_Guidance2"/>
      <sheetName val="Test_Programs2"/>
      <sheetName val="Dados_BLP2"/>
      <sheetName val="Controls_data4"/>
      <sheetName val="FJJX_Bud_IB1"/>
      <sheetName val="look-up_data1"/>
      <sheetName val="JOB_PROFILE_-_LAS2"/>
      <sheetName val="ARdistr_(2)2"/>
      <sheetName val="Prd_Hierarchy(产品层级)1"/>
      <sheetName val="Com_(2PK)1"/>
      <sheetName val="Prd_Hierarchy(产品层次)1"/>
      <sheetName val="Project_Code1"/>
      <sheetName val="15년_BL_사계1"/>
      <sheetName val="_손익기01_XL1"/>
      <sheetName val="drop_down_list1"/>
      <sheetName val="[손익기01_XL_x005f_x0000__x005f_x0000_DePara1"/>
      <sheetName val="[손익기01_XL1"/>
      <sheetName val="Income_Stmt1"/>
      <sheetName val="Quarterly_LBO_Model1"/>
      <sheetName val="_손익기01_XL_x005f_x0000__x005f_x0000_DePara1"/>
      <sheetName val="Classification_分类"/>
      <sheetName val="Figures_Report"/>
      <sheetName val="Set_Up"/>
      <sheetName val="Fare_prices"/>
      <sheetName val="Hotel_prices"/>
      <sheetName val="tab_STATUS_DO_PROCESSO_"/>
      <sheetName val="Perf__Plan__Diário1"/>
      <sheetName val="In_(2)"/>
      <sheetName val="slide_24_cat_A"/>
      <sheetName val="slide_82_cat_b"/>
      <sheetName val="Incident_유형구분표"/>
      <sheetName val="CLASIFICACION_DE_AI"/>
      <sheetName val="Base_da_Datos"/>
      <sheetName val="Dados_dos_Produtos"/>
      <sheetName val="DD_list"/>
      <sheetName val="3YP2016-Bottom_up"/>
      <sheetName val="MASTER_APP"/>
      <sheetName val="Cond__Inseguros"/>
      <sheetName val="Comp__Inseguros"/>
      <sheetName val="Lista_de_datos"/>
      <sheetName val="Base_de_Datos"/>
      <sheetName val="_DD_List"/>
      <sheetName val="Share_Price_2002"/>
      <sheetName val="Clasif_"/>
      <sheetName val="Lista_CI"/>
      <sheetName val="Farol_Acciones"/>
      <sheetName val="Lista_de_Entrenamientos"/>
      <sheetName val="Supply_Cost_Centers"/>
      <sheetName val="BEP_加薪_KPI"/>
      <sheetName val="날개수량1.5"/>
      <sheetName val="갑지"/>
      <sheetName val="을-ATYPE"/>
      <sheetName val="CAT_5"/>
      <sheetName val="수목단가"/>
      <sheetName val="시설수량표"/>
      <sheetName val="식재수량표"/>
      <sheetName val="중기일위대가"/>
      <sheetName val="1월~9월"/>
      <sheetName val="부산제일극장"/>
      <sheetName val="분석가정"/>
      <sheetName val="sum_x0008__x0000__x000d__x0000__x0006__x0000_"/>
      <sheetName val="Ѐ܀ऀ܀؀਀؀Ԁ̀Ѐ̀Ѐࠀ܀ఀ؀܀"/>
      <sheetName val="숨김"/>
      <sheetName val="1"/>
      <sheetName val="EP0618"/>
      <sheetName val="6호기"/>
      <sheetName val="BATCH"/>
      <sheetName val="특수선일위대가"/>
      <sheetName val="전기자료"/>
      <sheetName val="Sheet10"/>
      <sheetName val="A(Rev.3)"/>
      <sheetName val="1-1"/>
      <sheetName val="일위대가(목록)"/>
      <sheetName val="재료비"/>
      <sheetName val="견적내역서"/>
      <sheetName val="wall"/>
      <sheetName val="시험장S자로가로등공사"/>
      <sheetName val="설비등록׃⼫"/>
      <sheetName val="설비등록_x0010__x0000_"/>
      <sheetName val="기성현황집계표"/>
      <sheetName val="호남본"/>
      <sheetName val="Sheet17"/>
      <sheetName val="일위대가목차"/>
      <sheetName val="001"/>
      <sheetName val="데이터유효성목록"/>
      <sheetName val="Assign"/>
      <sheetName val="합잔_역사"/>
      <sheetName val="01현금및현금성자산(ok)"/>
      <sheetName val="상불"/>
      <sheetName val="산자사 운전용품"/>
      <sheetName val="Diesel Price "/>
      <sheetName val="3.일반사상"/>
      <sheetName val="슬래_xd800_"/>
      <sheetName val="외부자료"/>
      <sheetName val="유효성검사"/>
      <sheetName val="7상품수"/>
      <sheetName val="DCY"/>
      <sheetName val="DHS"/>
      <sheetName val="HHJ"/>
      <sheetName val="SWS-1"/>
      <sheetName val="부재료 비교(11년 vs 10년)"/>
      <sheetName val="INDICE"/>
      <sheetName val="Dashboard Prevención Riesgos "/>
      <sheetName val="Seguimiento"/>
      <sheetName val="TOP KPIs MTM"/>
      <sheetName val="PLAN DE ACCION"/>
      <sheetName val="Faro de Indicadores"/>
      <sheetName val="ORGANIGRAMA"/>
      <sheetName val="Catalog_Zone"/>
      <sheetName val="DropList"/>
      <sheetName val="Unidades SAC-REVENDA"/>
      <sheetName val="FornecM Check"/>
      <sheetName val="下拉清单"/>
      <sheetName val="工伤分类"/>
      <sheetName val="菜单"/>
      <sheetName val="Hazards Analysis-隐患分析"/>
      <sheetName val="요일_테이블3"/>
      <sheetName val="요일_테이블_(2)2"/>
      <sheetName val="TO_Data_Base11"/>
      <sheetName val="YTD_Summary10"/>
      <sheetName val="Month_Summary10"/>
      <sheetName val="Trial_Balance_MAY_200910"/>
      <sheetName val="TB_Pivot10"/>
      <sheetName val="total_per_LB_LB210"/>
      <sheetName val="Trial_Balance_Vlookup10"/>
      <sheetName val="Trial_Balance_APRIL_200910"/>
      <sheetName val="Roll_Out_AQ10"/>
      <sheetName val="Evolução_mandamentos10"/>
      <sheetName val="Planilha_resultados9"/>
      <sheetName val="Historico_20039"/>
      <sheetName val="Sig_Cycles_Accts_&amp;_Processes9"/>
      <sheetName val="Fixed_ZBB3"/>
      <sheetName val="E_法规NC3"/>
      <sheetName val="3_ISo_YTD3"/>
      <sheetName val="Données_LMU3"/>
      <sheetName val="Brazil_Sovereign3"/>
      <sheetName val="Resumen_Costo3"/>
      <sheetName val="Base_de_Dados3"/>
      <sheetName val="Extract_Loss3"/>
      <sheetName val="5_13"/>
      <sheetName val="QA_跟踪记录表3"/>
      <sheetName val="RG_Depots3"/>
      <sheetName val="material_data3"/>
      <sheetName val="other_data3"/>
      <sheetName val="Como_Estamos3"/>
      <sheetName val="Database_(RUR)Mar_YTD3"/>
      <sheetName val="SKU_Mapping3"/>
      <sheetName val="Drop_Down3"/>
      <sheetName val="Raw_Data3"/>
      <sheetName val="EBM-2_GHQ3"/>
      <sheetName val="Base_PEF4"/>
      <sheetName val="Controls_data5"/>
      <sheetName val="Dados_BLP3"/>
      <sheetName val="Testing_Template_Guidance3"/>
      <sheetName val="Test_Programs3"/>
      <sheetName val="FJJX_Bud_IB2"/>
      <sheetName val="JOB_PROFILE_-_LAS3"/>
      <sheetName val="ARdistr_(2)3"/>
      <sheetName val="look-up_data2"/>
      <sheetName val="Prd_Hierarchy(产品层级)2"/>
      <sheetName val="Com_(2PK)2"/>
      <sheetName val="전사_PL4"/>
      <sheetName val="자금_제외_PL4"/>
      <sheetName val="자금_PL4"/>
      <sheetName val="전사_BS4"/>
      <sheetName val="자금_제외_BS4"/>
      <sheetName val="자금_BS4"/>
      <sheetName val="BS_계정_설명4"/>
      <sheetName val="_Cash_Flow(전사)4"/>
      <sheetName val="_Cash_Flow(자금제외)4"/>
      <sheetName val="_Cash_Flow(자금)4"/>
      <sheetName val="ROIC_4"/>
      <sheetName val="인건비_명세4"/>
      <sheetName val="판관비_명세4"/>
      <sheetName val="OH_Cost경비(내역)4"/>
      <sheetName val="OH_Cost경비(배부기준)4"/>
      <sheetName val="기타수지&amp;특별손익_명세4"/>
      <sheetName val="업무연락_(2)3"/>
      <sheetName val="제시_손익계산서3"/>
      <sheetName val="01_02월_성과급4"/>
      <sheetName val="M_7회차_담금_계획3"/>
      <sheetName val="팀별_실적3"/>
      <sheetName val="팀별_실적_(환산)3"/>
      <sheetName val="4__Inj_투자상세내역3"/>
      <sheetName val="3__Blow_투자_상세내역3"/>
      <sheetName val="Process_List3"/>
      <sheetName val="Prd_Hierarchy(产品层次)2"/>
      <sheetName val="Project_Code2"/>
      <sheetName val="_손익기01_XL2"/>
      <sheetName val="drop_down_list2"/>
      <sheetName val="[손익기01_XL_x005f_x0000__x005f_x0000_DePara2"/>
      <sheetName val="Income_Stmt2"/>
      <sheetName val="Quarterly_LBO_Model2"/>
      <sheetName val="[손익기01_XL2"/>
      <sheetName val="_손익기01_XL_x005f_x0000__x005f_x0000_DePara2"/>
      <sheetName val="15년_BL_사계2"/>
      <sheetName val="Classification_分类1"/>
      <sheetName val="Figures_Report1"/>
      <sheetName val="Set_Up2"/>
      <sheetName val="Fare_prices1"/>
      <sheetName val="Hotel_prices1"/>
      <sheetName val="tab_STATUS_DO_PROCESSO_1"/>
      <sheetName val="Perf__Plan__Diário11"/>
      <sheetName val="In_(2)1"/>
      <sheetName val="slide_24_cat_A1"/>
      <sheetName val="slide_82_cat_b1"/>
      <sheetName val="Incident_유형구분표1"/>
      <sheetName val="CLASIFICACION_DE_AI1"/>
      <sheetName val="Base_da_Datos1"/>
      <sheetName val="Dados_dos_Produtos1"/>
      <sheetName val="DD_list1"/>
      <sheetName val="F08 - Asia Pac Full Year Q3"/>
      <sheetName val="Actions"/>
      <sheetName val="Listco"/>
      <sheetName val="Intl"/>
      <sheetName val="Procurement"/>
      <sheetName val="Top Priorities"/>
      <sheetName val="SLOB"/>
      <sheetName val="Listco Stock"/>
      <sheetName val="SOH"/>
      <sheetName val="Intl Purchase"/>
      <sheetName val="GTME"/>
      <sheetName val="FY outlook"/>
      <sheetName val="CY outlook"/>
      <sheetName val="FY"/>
      <sheetName val="CY"/>
      <sheetName val="Cash metrics"/>
      <sheetName val="Listco-Tony"/>
      <sheetName val="Intl-Ming"/>
      <sheetName val="Procurement-Jeff"/>
      <sheetName val="Hierarchy"/>
      <sheetName val="P6 7"/>
      <sheetName val="Top_Priorities"/>
      <sheetName val="Listco_Stock"/>
      <sheetName val="Intl_Purchase"/>
      <sheetName val="FY_outlook"/>
      <sheetName val="CY_outlook"/>
      <sheetName val="Cash_metrics"/>
      <sheetName val="F08_-_Asia_Pac_Full_Year_Q3"/>
      <sheetName val="TABLA"/>
      <sheetName val="_ExportMetadata"/>
      <sheetName val="Valor_Actual_2002"/>
      <sheetName val="Vtas2000"/>
      <sheetName val="Liquidacion_Julio_2002"/>
      <sheetName val="icos0502"/>
      <sheetName val="pplay_load3"/>
      <sheetName val="tabla_fcst_unid"/>
      <sheetName val="P6_7"/>
      <sheetName val="DATOS BASE"/>
      <sheetName val="Estatus"/>
      <sheetName val="Info"/>
      <sheetName val="Estratificación AI"/>
      <sheetName val="Dashboard"/>
      <sheetName val="condicion inseguras"/>
      <sheetName val="Actos Inseguros"/>
      <sheetName val="Control de incidentes"/>
      <sheetName val="Plan de Acción"/>
      <sheetName val="备注"/>
      <sheetName val="_손익기01.XL_x005f_x005f_x005f_x0000__x005f_x005f_x0"/>
      <sheetName val="연료전력(군포)"/>
      <sheetName val="적립수신"/>
      <sheetName val="순수통장"/>
      <sheetName val="일별"/>
      <sheetName val="加薪规则排序"/>
      <sheetName val="Analysis"/>
      <sheetName val="索引表"/>
      <sheetName val="Control"/>
      <sheetName val="引用"/>
      <sheetName val="담당자Raw"/>
      <sheetName val="支柱模块源数据--请勿更改或删除"/>
      <sheetName val="MasterData"/>
      <sheetName val="条件表"/>
      <sheetName val="下拉菜单"/>
      <sheetName val="Issues List_Payments"/>
      <sheetName val="drop-down_lists"/>
      <sheetName val="数据库"/>
      <sheetName val="turnover reason퇴직사유"/>
      <sheetName val="Grafica Actos"/>
      <sheetName val="PGK-1610"/>
      <sheetName val="POC LIST"/>
      <sheetName val="Condiciones SyE"/>
      <sheetName val="DETALLE MENSUAL"/>
      <sheetName val="do not delete"/>
      <sheetName val="NA"/>
      <sheetName val="MidAm"/>
      <sheetName val="LAN"/>
      <sheetName val="LAS"/>
      <sheetName val="COPEC"/>
      <sheetName val="EUR"/>
      <sheetName val="Africa"/>
      <sheetName val="APAC S"/>
      <sheetName val="APAC N"/>
      <sheetName val="Slide output"/>
      <sheetName val="[손익기01.XL??DePara"/>
      <sheetName val="Farol Metas"/>
      <sheetName val="Preview2"/>
      <sheetName val="Agenda"/>
      <sheetName val="Cadastros"/>
      <sheetName val="Base_Cobertura_WP"/>
      <sheetName val="TOTAL_HL"/>
      <sheetName val="99"/>
      <sheetName val="BASE_APOIO"/>
      <sheetName val="AO"/>
      <sheetName val="2"/>
      <sheetName val="BG"/>
      <sheetName val="Farol"/>
      <sheetName val="Base_Farol_Manual_Consolidada"/>
      <sheetName val="Árvore"/>
      <sheetName val="Tela_Inicial"/>
      <sheetName val="XLR_NoRangeSheet"/>
      <sheetName val="GVs"/>
      <sheetName val="Cadastro_Comercial"/>
      <sheetName val="2-Instalações"/>
      <sheetName val="RESUMO_MC"/>
      <sheetName val="Organization"/>
      <sheetName val="EMPREGADOS"/>
      <sheetName val="4-Estrutura_da_Área_de_Vendas"/>
      <sheetName val="5-Vendas-5_4-5_5-5_6"/>
      <sheetName val="FE"/>
      <sheetName val="BD_-_Realizado"/>
      <sheetName val="Cadastro_de_Veículos"/>
      <sheetName val="3-Equipamentos_e_Meios"/>
      <sheetName val="Cálculo_TMEF-TMR"/>
      <sheetName val="Liberação_Juros_Set_2004"/>
      <sheetName val="Lista_de_Feriados"/>
      <sheetName val="BASE"/>
      <sheetName val="Base_Graf"/>
      <sheetName val="Aderencia_Algoritmo_SIV"/>
      <sheetName val="Árvore_3v"/>
      <sheetName val="Sistema"/>
      <sheetName val="Dados_Dev"/>
      <sheetName val="Cxs_Int"/>
      <sheetName val="Pilares"/>
      <sheetName val="IC's"/>
      <sheetName val="Rel_Histórico"/>
      <sheetName val="TMEF_-_TMR_151"/>
      <sheetName val="Entrada_de_Dados"/>
      <sheetName val="EI_Calc"/>
      <sheetName val="Produtos"/>
      <sheetName val="PV"/>
      <sheetName val="Base_Críticas_de_Pedidos"/>
      <sheetName val="REALxMETA_-_REFRI"/>
      <sheetName val="Planificador"/>
      <sheetName val="8-Procedimentos"/>
      <sheetName val="Gráfico_3"/>
      <sheetName val="Gráfico"/>
      <sheetName val="Gráfico_Anual"/>
      <sheetName val="GR"/>
      <sheetName val="Tabela_Preço"/>
      <sheetName val="Tab_Aux"/>
      <sheetName val="Produtos_e_Custos"/>
      <sheetName val="TI"/>
      <sheetName val="Plan2"/>
      <sheetName val="BASE_GV"/>
      <sheetName val="Matriz_Unidade"/>
      <sheetName val="Variavel"/>
      <sheetName val="Mod Relac."/>
      <sheetName val="Vlookup"/>
      <sheetName val="REALxMETA - CERVEJA"/>
      <sheetName val="REALxMETA - REFRI"/>
      <sheetName val="Catalogo"/>
      <sheetName val="MD"/>
      <sheetName val="Directrices de Metas 2017"/>
      <sheetName val="SKU Basic Data"/>
      <sheetName val="数据验证"/>
      <sheetName val="Лист2"/>
      <sheetName val="L1_L2_Lookup"/>
      <sheetName val="Entity Target"/>
      <sheetName val="条件"/>
      <sheetName val="Matriz"/>
      <sheetName val="Pareto"/>
      <sheetName val="Hoja5"/>
      <sheetName val="Personal"/>
      <sheetName val="VALIDACION DE DATOS"/>
      <sheetName val="Hoja4"/>
      <sheetName val="Drop-down List"/>
      <sheetName val="by DD"/>
      <sheetName val="Ba"/>
      <sheetName val="分类统计"/>
      <sheetName val="隐患分类"/>
      <sheetName val="Check Qualidade"/>
      <sheetName val="Lista"/>
      <sheetName val="De_Para"/>
      <sheetName val="De Para"/>
      <sheetName val="FornecM_Check"/>
      <sheetName val="Unidades_SAC-REVENDA2"/>
      <sheetName val="[손익기01_XL??DePara"/>
      <sheetName val="Farol_Metas"/>
      <sheetName val="Mod_Relac_"/>
      <sheetName val="Estratificación_AI"/>
      <sheetName val="condicion_inseguras"/>
      <sheetName val="Actos_Inseguros"/>
      <sheetName val="Control_de_incidentes"/>
      <sheetName val="Plan_de_Acción"/>
      <sheetName val="Feuil2"/>
      <sheetName val="Check Aderencia"/>
      <sheetName val="원부재료1"/>
      <sheetName val="생산성(2차)"/>
      <sheetName val="요약(1차)"/>
      <sheetName val="관리자"/>
      <sheetName val="역T형옹벽(3.0)"/>
      <sheetName val="받을어음"/>
      <sheetName val="외상매출금현황-수정분 A2"/>
      <sheetName val="기준재고"/>
      <sheetName val="수액원료4"/>
      <sheetName val="네고14"/>
      <sheetName val="관리1"/>
      <sheetName val="기본일위"/>
      <sheetName val="TOWER 12TON"/>
      <sheetName val="TOWER 10TON"/>
      <sheetName val="JIB CRANE,HOIST"/>
      <sheetName val="노원열병합  건축공사기성내역서"/>
      <sheetName val="수정양식"/>
      <sheetName val="#1 Basic"/>
      <sheetName val="만기"/>
      <sheetName val="월별비교(물리)"/>
      <sheetName val="첨부#2.Cash Flow(현장작성)"/>
      <sheetName val="미계약2"/>
      <sheetName val="간접경상비"/>
      <sheetName val="전기요금 산출내역"/>
      <sheetName val="_x005f_x005f_x005f_x0018__x005f_x005f_x005f_x0000_"/>
      <sheetName val="_x005f_x0018_?"/>
      <sheetName val="지장물C"/>
      <sheetName val="XREF"/>
      <sheetName val="Asset9809CAK"/>
      <sheetName val="Sheet475"/>
      <sheetName val="공통부대비"/>
      <sheetName val="2.FM Fee_2차년도"/>
      <sheetName val="3.감가장비"/>
      <sheetName val="01_02월_성B_x0000_"/>
      <sheetName val="월간공정표(04월))"/>
      <sheetName val="NG Item"/>
      <sheetName val="입찰내역 Ĉ"/>
      <sheetName val="sum_x0008_"/>
      <sheetName val="산출"/>
      <sheetName val="master(ZH)"/>
      <sheetName val="체신주조서"/>
      <sheetName val="_x005f_x0018__"/>
      <sheetName val="6월_공嚺㓶가"/>
      <sheetName val="집계"/>
      <sheetName val="Ref. Spec Review 양식"/>
      <sheetName val="Ref. 시험항목 테이블"/>
      <sheetName val="Ref. Search Result 테이블"/>
      <sheetName val="1__작성방식"/>
      <sheetName val="표)CFT장_조직별_배분"/>
      <sheetName val="20180214_P&amp;T"/>
      <sheetName val="Ref__중점_추진_과제별_상세"/>
      <sheetName val="Bank_code"/>
      <sheetName val="Drop-down_RAW"/>
      <sheetName val="Basic_Information"/>
      <sheetName val="Exchange_rate"/>
      <sheetName val="견적서"/>
      <sheetName val="Project Count"/>
      <sheetName val="Index1"/>
      <sheetName val="STRAT_PLAN_WKSHT1"/>
      <sheetName val="Sales_Plan_&amp;_other1"/>
      <sheetName val="drop_downs"/>
      <sheetName val="손익계산서"/>
      <sheetName val="PUR-12K"/>
      <sheetName val="TSCLFEB"/>
      <sheetName val="1o_Sem"/>
      <sheetName val="2o_Sem"/>
      <sheetName val="ID_Ano"/>
      <sheetName val="BaseReal"/>
      <sheetName val="Devolução_Cx_Mês"/>
      <sheetName val="Base_Fornec_M_AS_Hl"/>
      <sheetName val="Acompanhamento_Devolução"/>
      <sheetName val="Base_%_VD"/>
      <sheetName val="Ta_x0005_"/>
      <sheetName val="Base Farol"/>
      <sheetName val="Gerencial IL"/>
      <sheetName val="Ventas Campo"/>
      <sheetName val="Graficos"/>
      <sheetName val="MASTER_APP1"/>
      <sheetName val="Cond__Inseguros1"/>
      <sheetName val="Comp__Inseguros1"/>
      <sheetName val="Base_de_Datos1"/>
      <sheetName val="3YP2016-Bottom_up1"/>
      <sheetName val="Farol_Acciones1"/>
      <sheetName val="Lista_de_datos1"/>
      <sheetName val="FornecM_Check1"/>
      <sheetName val="Unidades_SAC-REVENDA3"/>
      <sheetName val="Clasif_1"/>
      <sheetName val="Lista_de_Entrenamientos1"/>
      <sheetName val="Supply_Cost_Centers1"/>
      <sheetName val="[손익기01_XL??DePara1"/>
      <sheetName val="Farol_Metas1"/>
      <sheetName val="Lista_CI1"/>
      <sheetName val="2_카드채권(대출포함)1"/>
      <sheetName val="Mod_Relac_1"/>
      <sheetName val="Estratificación_AI1"/>
      <sheetName val="condicion_inseguras1"/>
      <sheetName val="Actos_Inseguros1"/>
      <sheetName val="Control_de_incidentes1"/>
      <sheetName val="Plan_de_Acción1"/>
      <sheetName val="_DD_List1"/>
      <sheetName val="Share_Price_20021"/>
      <sheetName val="TOP_KPIs_MTM"/>
      <sheetName val="PLAN_DE_ACCION"/>
      <sheetName val="Faro_de_Indicadores"/>
      <sheetName val="Grafica_Actos"/>
      <sheetName val="Condiciones_SyE"/>
      <sheetName val="REALxMETA_-_CERVEJA2"/>
      <sheetName val="REALxMETA_-_REFRI2"/>
      <sheetName val="Dashboard_Prevención_Riesgos_"/>
      <sheetName val="POC_LIST"/>
      <sheetName val="Entity_Target"/>
      <sheetName val="Issues_List_Payments"/>
      <sheetName val="ACTOS POR RIESGO"/>
      <sheetName val="drop lists"/>
      <sheetName val="MRL NON SUPPLY URU"/>
      <sheetName val="AIIM - Empresas Ext 2012"/>
      <sheetName val="Blad2"/>
      <sheetName val="KPIs Hana"/>
      <sheetName val="CausasProblemasFolios"/>
      <sheetName val="Catalago de refacciones "/>
      <sheetName val="Existencias al 07-Nov-2012"/>
      <sheetName val="GAP"/>
      <sheetName val="Check GG"/>
      <sheetName val="요일_테이블4"/>
      <sheetName val="요일_테이블_(2)3"/>
      <sheetName val="TO_Data_Base12"/>
      <sheetName val="YTD_Summary11"/>
      <sheetName val="Month_Summary11"/>
      <sheetName val="Trial_Balance_MAY_200911"/>
      <sheetName val="TB_Pivot11"/>
      <sheetName val="total_per_LB_LB211"/>
      <sheetName val="Trial_Balance_Vlookup11"/>
      <sheetName val="Trial_Balance_APRIL_200911"/>
      <sheetName val="Roll_Out_AQ11"/>
      <sheetName val="Evolução_mandamentos11"/>
      <sheetName val="Planilha_resultados10"/>
      <sheetName val="Historico_200310"/>
      <sheetName val="Sig_Cycles_Accts_&amp;_Processes10"/>
      <sheetName val="Fixed_ZBB4"/>
      <sheetName val="E_法规NC4"/>
      <sheetName val="3_ISo_YTD4"/>
      <sheetName val="Données_LMU4"/>
      <sheetName val="Brazil_Sovereign4"/>
      <sheetName val="Resumen_Costo4"/>
      <sheetName val="Base_de_Dados4"/>
      <sheetName val="Extract_Loss4"/>
      <sheetName val="5_14"/>
      <sheetName val="QA_跟踪记录表4"/>
      <sheetName val="RG_Depots4"/>
      <sheetName val="material_data4"/>
      <sheetName val="other_data4"/>
      <sheetName val="Como_Estamos4"/>
      <sheetName val="Database_(RUR)Mar_YTD4"/>
      <sheetName val="SKU_Mapping4"/>
      <sheetName val="Drop_Down4"/>
      <sheetName val="Raw_Data4"/>
      <sheetName val="EBM-2_GHQ4"/>
      <sheetName val="Base_PEF5"/>
      <sheetName val="Controls_data6"/>
      <sheetName val="Dados_BLP4"/>
      <sheetName val="Testing_Template_Guidance4"/>
      <sheetName val="Test_Programs4"/>
      <sheetName val="FJJX_Bud_IB3"/>
      <sheetName val="JOB_PROFILE_-_LAS4"/>
      <sheetName val="ARdistr_(2)4"/>
      <sheetName val="look-up_data3"/>
      <sheetName val="Prd_Hierarchy(产品层级)3"/>
      <sheetName val="Com_(2PK)3"/>
      <sheetName val="전사_PL5"/>
      <sheetName val="자금_제외_PL5"/>
      <sheetName val="자금_PL5"/>
      <sheetName val="전사_BS5"/>
      <sheetName val="자금_제외_BS5"/>
      <sheetName val="자금_BS5"/>
      <sheetName val="BS_계정_설명5"/>
      <sheetName val="_Cash_Flow(전사)5"/>
      <sheetName val="_Cash_Flow(자금제외)5"/>
      <sheetName val="_Cash_Flow(자금)5"/>
      <sheetName val="ROIC_5"/>
      <sheetName val="인건비_명세5"/>
      <sheetName val="판관비_명세5"/>
      <sheetName val="OH_Cost경비(내역)5"/>
      <sheetName val="OH_Cost경비(배부기준)5"/>
      <sheetName val="기타수지&amp;특별손익_명세5"/>
      <sheetName val="업무연락_(2)4"/>
      <sheetName val="제시_손익계산서4"/>
      <sheetName val="01_02월_성과급5"/>
      <sheetName val="M_7회차_담금_계획4"/>
      <sheetName val="팀별_실적4"/>
      <sheetName val="팀별_실적_(환산)4"/>
      <sheetName val="4__Inj_투자상세내역4"/>
      <sheetName val="3__Blow_투자_상세내역4"/>
      <sheetName val="Process_List4"/>
      <sheetName val="7_(2)4"/>
      <sheetName val="Prd_Hierarchy(产品层次)3"/>
      <sheetName val="Project_Code3"/>
      <sheetName val="_손익기01_XL3"/>
      <sheetName val="drop_down_list3"/>
      <sheetName val="[손익기01_XL_x005f_x0000__x005f_x0000_DePara3"/>
      <sheetName val="Income_Stmt3"/>
      <sheetName val="Quarterly_LBO_Model3"/>
      <sheetName val="[손익기01_XL3"/>
      <sheetName val="_손익기01_XL_x005f_x0000__x005f_x0000_DePara3"/>
      <sheetName val="15년_BL_사계3"/>
      <sheetName val="Classification_分类2"/>
      <sheetName val="Figures_Report2"/>
      <sheetName val="Set_Up3"/>
      <sheetName val="Fare_prices2"/>
      <sheetName val="Hotel_prices2"/>
      <sheetName val="tab_STATUS_DO_PROCESSO_2"/>
      <sheetName val="Perf__Plan__Diário12"/>
      <sheetName val="In_(2)2"/>
      <sheetName val="slide_24_cat_A2"/>
      <sheetName val="slide_82_cat_b2"/>
      <sheetName val="09~10년_매출계획2"/>
      <sheetName val="1_MDF1공장2"/>
      <sheetName val="Incident_유형구분표2"/>
      <sheetName val="CLASIFICACION_DE_AI2"/>
      <sheetName val="Base_da_Datos2"/>
      <sheetName val="Dados_dos_Produtos2"/>
      <sheetName val="DD_list2"/>
      <sheetName val="F08_-_Asia_Pac_Full_Year_Q31"/>
      <sheetName val="Top_Priorities1"/>
      <sheetName val="Listco_Stock1"/>
      <sheetName val="Intl_Purchase1"/>
      <sheetName val="FY_outlook1"/>
      <sheetName val="CY_outlook1"/>
      <sheetName val="Cash_metrics1"/>
      <sheetName val="P6_71"/>
      <sheetName val="DATOS_BASE"/>
      <sheetName val="Hazards_Analysis-隐患分析"/>
      <sheetName val="_손익기01_XL_x005f_x005f_x005f_x0000__x005f_x005f_x0"/>
      <sheetName val="turnover_reason퇴직사유"/>
      <sheetName val="SKU_Basic_Data"/>
      <sheetName val="DETALLE_MENSUAL"/>
      <sheetName val="do_not_delete"/>
      <sheetName val="APAC_S"/>
      <sheetName val="APAC_N"/>
      <sheetName val="Slide_output"/>
      <sheetName val="Directrices_de_Metas_2017"/>
      <sheetName val="구분"/>
      <sheetName val="요일_테이블5"/>
      <sheetName val="요일_테이블_(2)4"/>
      <sheetName val="TO_Data_Base13"/>
      <sheetName val="YTD_Summary12"/>
      <sheetName val="Month_Summary12"/>
      <sheetName val="Trial_Balance_MAY_200912"/>
      <sheetName val="TB_Pivot12"/>
      <sheetName val="total_per_LB_LB212"/>
      <sheetName val="Trial_Balance_Vlookup12"/>
      <sheetName val="Trial_Balance_APRIL_200912"/>
      <sheetName val="Roll_Out_AQ12"/>
      <sheetName val="Evolução_mandamentos12"/>
      <sheetName val="Planilha_resultados11"/>
      <sheetName val="Historico_200311"/>
      <sheetName val="Sig_Cycles_Accts_&amp;_Processes11"/>
      <sheetName val="Fixed_ZBB5"/>
      <sheetName val="E_法规NC5"/>
      <sheetName val="3_ISo_YTD5"/>
      <sheetName val="Données_LMU5"/>
      <sheetName val="Brazil_Sovereign5"/>
      <sheetName val="Resumen_Costo5"/>
      <sheetName val="Base_de_Dados5"/>
      <sheetName val="Extract_Loss5"/>
      <sheetName val="5_15"/>
      <sheetName val="QA_跟踪记录表5"/>
      <sheetName val="RG_Depots5"/>
      <sheetName val="material_data5"/>
      <sheetName val="other_data5"/>
      <sheetName val="Como_Estamos5"/>
      <sheetName val="Database_(RUR)Mar_YTD5"/>
      <sheetName val="SKU_Mapping5"/>
      <sheetName val="Drop_Down5"/>
      <sheetName val="Raw_Data5"/>
      <sheetName val="EBM-2_GHQ5"/>
      <sheetName val="Base_PEF6"/>
      <sheetName val="Controls_data7"/>
      <sheetName val="Dados_BLP5"/>
      <sheetName val="Testing_Template_Guidance5"/>
      <sheetName val="Test_Programs5"/>
      <sheetName val="FJJX_Bud_IB4"/>
      <sheetName val="JOB_PROFILE_-_LAS5"/>
      <sheetName val="ARdistr_(2)5"/>
      <sheetName val="look-up_data4"/>
      <sheetName val="Prd_Hierarchy(产品层级)4"/>
      <sheetName val="Com_(2PK)4"/>
      <sheetName val="전사_PL6"/>
      <sheetName val="자금_제외_PL6"/>
      <sheetName val="자금_PL6"/>
      <sheetName val="전사_BS6"/>
      <sheetName val="자금_제외_BS6"/>
      <sheetName val="자금_BS6"/>
      <sheetName val="BS_계정_설명6"/>
      <sheetName val="_Cash_Flow(전사)6"/>
      <sheetName val="_Cash_Flow(자금제외)6"/>
      <sheetName val="_Cash_Flow(자금)6"/>
      <sheetName val="ROIC_6"/>
      <sheetName val="인건비_명세6"/>
      <sheetName val="판관비_명세6"/>
      <sheetName val="OH_Cost경비(내역)6"/>
      <sheetName val="OH_Cost경비(배부기준)6"/>
      <sheetName val="기타수지&amp;특별손익_명세6"/>
      <sheetName val="업무연락_(2)5"/>
      <sheetName val="제시_손익계산서5"/>
      <sheetName val="01_02월_성과급6"/>
      <sheetName val="M_7회차_담금_계획5"/>
      <sheetName val="팀별_실적5"/>
      <sheetName val="팀별_실적_(환산)5"/>
      <sheetName val="4__Inj_투자상세내역5"/>
      <sheetName val="3__Blow_투자_상세내역5"/>
      <sheetName val="Process_List5"/>
      <sheetName val="7_(2)5"/>
      <sheetName val="Prd_Hierarchy(产品层次)4"/>
      <sheetName val="Project_Code4"/>
      <sheetName val="_손익기01_XL4"/>
      <sheetName val="drop_down_list4"/>
      <sheetName val="[손익기01_XL_x005f_x0000__x005f_x0000_DePara4"/>
      <sheetName val="Income_Stmt4"/>
      <sheetName val="Quarterly_LBO_Model4"/>
      <sheetName val="[손익기01_XL4"/>
      <sheetName val="_손익기01_XL_x005f_x0000__x005f_x0000_DePara4"/>
      <sheetName val="15년_BL_사계4"/>
      <sheetName val="Classification_分类3"/>
      <sheetName val="Figures_Report3"/>
      <sheetName val="Set_Up4"/>
      <sheetName val="Fare_prices3"/>
      <sheetName val="Hotel_prices3"/>
      <sheetName val="tab_STATUS_DO_PROCESSO_3"/>
      <sheetName val="Perf__Plan__Diário13"/>
      <sheetName val="In_(2)3"/>
      <sheetName val="slide_24_cat_A3"/>
      <sheetName val="slide_82_cat_b3"/>
      <sheetName val="09~10년_매출계획3"/>
      <sheetName val="1_MDF1공장3"/>
      <sheetName val="Incident_유형구분표3"/>
      <sheetName val="CLASIFICACION_DE_AI3"/>
      <sheetName val="Base_da_Datos3"/>
      <sheetName val="Dados_dos_Produtos3"/>
      <sheetName val="DD_list3"/>
      <sheetName val="3YP2016-Bottom_up2"/>
      <sheetName val="2_카드채권(대출포함)2"/>
      <sheetName val="MASTER_APP2"/>
      <sheetName val="Cond__Inseguros2"/>
      <sheetName val="Comp__Inseguros2"/>
      <sheetName val="Lista_de_datos2"/>
      <sheetName val="Base_de_Datos2"/>
      <sheetName val="_DD_List2"/>
      <sheetName val="Share_Price_20022"/>
      <sheetName val="Clasif_2"/>
      <sheetName val="Lista_CI2"/>
      <sheetName val="Farol_Acciones2"/>
      <sheetName val="Lista_de_Entrenamientos2"/>
      <sheetName val="Supply_Cost_Centers2"/>
      <sheetName val="BEP_加薪_KPI1"/>
      <sheetName val="F08_-_Asia_Pac_Full_Year_Q32"/>
      <sheetName val="Top_Priorities2"/>
      <sheetName val="Listco_Stock2"/>
      <sheetName val="Intl_Purchase2"/>
      <sheetName val="FY_outlook2"/>
      <sheetName val="CY_outlook2"/>
      <sheetName val="Cash_metrics2"/>
      <sheetName val="P6_72"/>
      <sheetName val="DATOS_BASE1"/>
      <sheetName val="Hazards_Analysis-隐患分析1"/>
      <sheetName val="_손익기01_XL_x005f_x005f_x005f_x0000__x005f_x005f_x1"/>
      <sheetName val="Dashboard_Prevención_Riesgos_1"/>
      <sheetName val="TOP_KPIs_MTM1"/>
      <sheetName val="PLAN_DE_ACCION1"/>
      <sheetName val="Faro_de_Indicadores1"/>
      <sheetName val="Issues_List_Payments1"/>
      <sheetName val="Grafica_Actos1"/>
      <sheetName val="Condiciones_SyE1"/>
      <sheetName val="turnover_reason퇴직사유1"/>
      <sheetName val="POC_LIST1"/>
      <sheetName val="SKU_Basic_Data1"/>
      <sheetName val="DETALLE_MENSUAL1"/>
      <sheetName val="do_not_delete1"/>
      <sheetName val="REALxMETA_-_CERVEJA3"/>
      <sheetName val="REALxMETA_-_REFRI3"/>
      <sheetName val="APAC_S1"/>
      <sheetName val="APAC_N1"/>
      <sheetName val="Slide_output1"/>
      <sheetName val="Directrices_de_Metas_20171"/>
      <sheetName val="Entity_Target1"/>
      <sheetName val="VALIDACION_DE_DATOS"/>
      <sheetName val="Drop-down_List"/>
      <sheetName val="by_DD"/>
      <sheetName val="_손익기01.XL_x005f_x0000__x0"/>
      <sheetName val="工作表2"/>
      <sheetName val="条件格式选项"/>
      <sheetName val="单位信息"/>
      <sheetName val="条件格式"/>
      <sheetName val="요일 테이블 "/>
      <sheetName val="Nombre de SOP"/>
      <sheetName val="Vermelha"/>
      <sheetName val="Список"/>
      <sheetName val="targets"/>
      <sheetName val=" mngt Pillar"/>
      <sheetName val="2. Indicadores"/>
      <sheetName val="Ta¨"/>
      <sheetName val="Ta "/>
      <sheetName val="Sheet3 (2)"/>
      <sheetName val="Hoegaarden"/>
      <sheetName val="Lao &amp; Cam"/>
      <sheetName val="Hoegaarden 2019"/>
      <sheetName val="Lao &amp; Cam 2019"/>
      <sheetName val="Malaysia"/>
      <sheetName val="Malaysia 2019"/>
      <sheetName val="Singapore"/>
      <sheetName val="Singapore 2019"/>
      <sheetName val="Sheet2 (2)"/>
      <sheetName val="下拉菜单选项"/>
      <sheetName val="Key"/>
      <sheetName val="Lookups"/>
      <sheetName val="Other Listings"/>
      <sheetName val="Registros"/>
      <sheetName val="Lista de Entrenamientos RSO"/>
      <sheetName val="Tablero SDG"/>
      <sheetName val="Lista Areas"/>
      <sheetName val="One Page"/>
      <sheetName val="Tablero_SDG"/>
      <sheetName val="Lista_Areas"/>
      <sheetName val="One_Page"/>
      <sheetName val="Tablero_SDG1"/>
      <sheetName val="Lista_Areas1"/>
      <sheetName val="One_Page1"/>
      <sheetName val="Sub-Productos HN"/>
      <sheetName val="SDG"/>
      <sheetName val="Eficiencia linea"/>
      <sheetName val="Tablero_SDG2"/>
      <sheetName val="Lista_Areas2"/>
      <sheetName val="One_Page2"/>
      <sheetName val="Sub-Productos_HN"/>
      <sheetName val="Capa"/>
      <sheetName val="Reference"/>
      <sheetName val="Dropdown"/>
      <sheetName val="[손익기01_XL_x0000__x0000_DePara2"/>
      <sheetName val="_손익기01_XL_x0000__x0000_DePara2"/>
      <sheetName val="[손익기01_XL_x0000__x0000_DePara1"/>
      <sheetName val="_손익기01_XL_x0000__x0000_DePara1"/>
      <sheetName val="有效性"/>
      <sheetName val="基础信息"/>
      <sheetName val="dd"/>
      <sheetName val="隐患统计图"/>
      <sheetName val="Refs"/>
      <sheetName val="Unidades_SAC-REVENDA4"/>
      <sheetName val="FornecM_Check2"/>
      <sheetName val="Mod_Relac_2"/>
      <sheetName val="[손익기01_XL??DePara2"/>
      <sheetName val="Farol_Metas2"/>
      <sheetName val="Estratificación_AI2"/>
      <sheetName val="condicion_inseguras2"/>
      <sheetName val="Actos_Inseguros2"/>
      <sheetName val="Control_de_incidentes2"/>
      <sheetName val="Plan_de_Acción2"/>
      <sheetName val="Check_Qualidade"/>
      <sheetName val="De_Para1"/>
      <sheetName val="Check_Aderencia"/>
      <sheetName val="Ta"/>
      <sheetName val="Base_Farol"/>
      <sheetName val="Ventas_Campo"/>
      <sheetName val="Gerencial_IL"/>
      <sheetName val="Ta_"/>
      <sheetName val="ACTOS_POR_RIESGO"/>
      <sheetName val="Nombre_de_SOP"/>
      <sheetName val="drop_lists"/>
      <sheetName val="Check_GG"/>
      <sheetName val="KPIs_Hana"/>
      <sheetName val="Catalago_de_refacciones_"/>
      <sheetName val="Existencias_al_07-Nov-2012"/>
      <sheetName val="MRL_NON_SUPPLY_URU"/>
      <sheetName val="AIIM_-_Empresas_Ext_2012"/>
      <sheetName val="Pauta RPS Distribuição"/>
      <sheetName val="BaseGrupo"/>
      <sheetName val="RProd"/>
      <sheetName val="Planilha1"/>
      <sheetName val="Planilha2"/>
      <sheetName val="Estoque"/>
      <sheetName val="Estoque (2)"/>
      <sheetName val="ajuda"/>
      <sheetName val="Adm"/>
      <sheetName val="Controls"/>
      <sheetName val="菜单联动"/>
      <sheetName val="不安全行为库"/>
      <sheetName val="KPI标准"/>
      <sheetName val="Motorista"/>
      <sheetName val="[손익기01_XL_x0000__x0000_DePara3"/>
      <sheetName val="_손익기01_XL_x0000__x0000_DePara3"/>
      <sheetName val="_손익기01.XL_x0000__x0"/>
      <sheetName val="[손익기01_XL_x0000__x0000_DePara4"/>
      <sheetName val="_손익기01_XL_x0000__x0000_DePara4"/>
      <sheetName val="_손익기01_XL_x005f_x0000__x0"/>
      <sheetName val="_손익기01_XL_x005f_x0000__x1"/>
      <sheetName val="Julio"/>
      <sheetName val="CONTADOR"/>
      <sheetName val="DROP"/>
      <sheetName val="INGRESO"/>
      <sheetName val="DATOS DE VALIDACIÓN"/>
      <sheetName val="clasificación"/>
      <sheetName val="Datos con"/>
      <sheetName val="Dato"/>
      <sheetName val="Enero(11)"/>
      <sheetName val="Respel-RAEE"/>
      <sheetName val="Asistencia"/>
      <sheetName val=" Datos Cond."/>
      <sheetName val="CRITERIOS"/>
      <sheetName val="참조용"/>
      <sheetName val="이상욱"/>
      <sheetName val="최창원"/>
      <sheetName val="권순오"/>
      <sheetName val="유윤선"/>
      <sheetName val="서유덕"/>
      <sheetName val="이창훈"/>
      <sheetName val="이도현"/>
      <sheetName val="진형수"/>
      <sheetName val="원영훈"/>
      <sheetName val="정진광"/>
      <sheetName val="강승권"/>
      <sheetName val="마민호"/>
      <sheetName val="주차통행료"/>
      <sheetName val="이상욱2"/>
      <sheetName val="Comp Inseguros"/>
      <sheetName val="BNR_2012 в ящике"/>
      <sheetName val="Legend"/>
      <sheetName val="INGRESO (2)"/>
      <sheetName val="PG-K1610 (UEN Areas)MNG"/>
      <sheetName val="DATOS GEN."/>
      <sheetName val="NUEVOS CRITERIOS"/>
      <sheetName val="Condiciones Agua"/>
      <sheetName val="筛选列表"/>
      <sheetName val="ETD"/>
      <sheetName val="Cons"/>
      <sheetName val="TO_Data_Base14"/>
      <sheetName val="YTD_Summary13"/>
      <sheetName val="Month_Summary13"/>
      <sheetName val="Trial_Balance_MAY_200913"/>
      <sheetName val="TB_Pivot13"/>
      <sheetName val="total_per_LB_LB213"/>
      <sheetName val="Trial_Balance_Vlookup13"/>
      <sheetName val="Trial_Balance_APRIL_200913"/>
      <sheetName val="Roll_Out_AQ13"/>
      <sheetName val="Evolução_mandamentos13"/>
      <sheetName val="Planilha_resultados12"/>
      <sheetName val="Historico_200312"/>
      <sheetName val="Sig_Cycles_Accts_&amp;_Processes12"/>
      <sheetName val="Fixed_ZBB6"/>
      <sheetName val="E_法规NC6"/>
      <sheetName val="3_ISo_YTD6"/>
      <sheetName val="Données_LMU6"/>
      <sheetName val="Brazil_Sovereign6"/>
      <sheetName val="Resumen_Costo6"/>
      <sheetName val="Extract_Loss6"/>
      <sheetName val="QA_跟踪记录表6"/>
      <sheetName val="5_16"/>
      <sheetName val="Base_de_Dados6"/>
      <sheetName val="Como_Estamos6"/>
      <sheetName val="Controls_data8"/>
      <sheetName val="RG_Depots6"/>
      <sheetName val="material_data6"/>
      <sheetName val="other_data6"/>
      <sheetName val="Database_(RUR)Mar_YTD6"/>
      <sheetName val="SKU_Mapping6"/>
      <sheetName val="Drop_Down6"/>
      <sheetName val="Raw_Data6"/>
      <sheetName val="EBM-2_GHQ6"/>
      <sheetName val="Base_PEF7"/>
      <sheetName val="Testing_Template_Guidance6"/>
      <sheetName val="Test_Programs6"/>
      <sheetName val="Dados_BLP6"/>
      <sheetName val="FJJX_Bud_IB5"/>
      <sheetName val="JOB_PROFILE_-_LAS6"/>
      <sheetName val="ARdistr_(2)6"/>
      <sheetName val="look-up_data5"/>
      <sheetName val="Prd_Hierarchy(产品层级)5"/>
      <sheetName val="Com_(2PK)5"/>
      <sheetName val="Project_Code5"/>
      <sheetName val="요일_테이블6"/>
      <sheetName val="요일_테이블_(2)5"/>
      <sheetName val="Prd_Hierarchy(产品层次)5"/>
      <sheetName val="전사_PL7"/>
      <sheetName val="자금_제외_PL7"/>
      <sheetName val="자금_PL7"/>
      <sheetName val="전사_BS7"/>
      <sheetName val="자금_제외_BS7"/>
      <sheetName val="자금_BS7"/>
      <sheetName val="BS_계정_설명7"/>
      <sheetName val="_Cash_Flow(전사)7"/>
      <sheetName val="_Cash_Flow(자금제외)7"/>
      <sheetName val="_Cash_Flow(자금)7"/>
      <sheetName val="ROIC_7"/>
      <sheetName val="인건비_명세7"/>
      <sheetName val="판관비_명세7"/>
      <sheetName val="OH_Cost경비(내역)7"/>
      <sheetName val="OH_Cost경비(배부기준)7"/>
      <sheetName val="기타수지&amp;특별손익_명세7"/>
      <sheetName val="업무연락_(2)6"/>
      <sheetName val="제시_손익계산서6"/>
      <sheetName val="01_02월_성과급7"/>
      <sheetName val="M_7회차_담금_계획6"/>
      <sheetName val="팀별_실적6"/>
      <sheetName val="팀별_실적_(환산)6"/>
      <sheetName val="4__Inj_투자상세내역6"/>
      <sheetName val="3__Blow_투자_상세내역6"/>
      <sheetName val="Process_List6"/>
      <sheetName val="7_(2)6"/>
      <sheetName val="_손익기01_XL5"/>
      <sheetName val="Income_Stmt5"/>
      <sheetName val="drop_down_list5"/>
      <sheetName val="[손익기01_XL_x005f_x0000__x005f_x0000_DePara5"/>
      <sheetName val="Quarterly_LBO_Model5"/>
      <sheetName val="Figures_Report4"/>
      <sheetName val="[손익기01_XL5"/>
      <sheetName val="_손익기01_XL_x005f_x0000__x005f_x0000_DePara5"/>
      <sheetName val="Fare_prices4"/>
      <sheetName val="Hotel_prices4"/>
      <sheetName val="Set_Up5"/>
      <sheetName val="15년_BL_사계5"/>
      <sheetName val="1_종합손익(주택,개발)5"/>
      <sheetName val="2_실행예산5"/>
      <sheetName val="2_2과부족5"/>
      <sheetName val="2_3원가절감5"/>
      <sheetName val="8_외주비집행현황5"/>
      <sheetName val="9_자재비5"/>
      <sheetName val="10_현장집행5"/>
      <sheetName val="3_추가원가5"/>
      <sheetName val="3_추가원가_(2)5"/>
      <sheetName val="4_사전공사5"/>
      <sheetName val="5_추정공사비5"/>
      <sheetName val="6_금융비용5"/>
      <sheetName val="7_공사비집행현황(총괄)5"/>
      <sheetName val="11_1생산성5"/>
      <sheetName val="11_2인원산출5"/>
      <sheetName val="Classification_分类4"/>
      <sheetName val="tab_STATUS_DO_PROCESSO_4"/>
      <sheetName val="Perf__Plan__Diário14"/>
      <sheetName val="In_(2)4"/>
      <sheetName val="__한국_AMP_ASP-23_판매가격__4"/>
      <sheetName val="제조원가_원단위_분석4"/>
      <sheetName val="종합표양식(품의_&amp;_입고)_24"/>
      <sheetName val="원가관리_(동월대비)4"/>
      <sheetName val="b_balju_(2)4"/>
      <sheetName val="2-2_매출분석4"/>
      <sheetName val="몰드시스템_리스트4"/>
      <sheetName val="11_외화채무증권(AFS,HTM)084"/>
      <sheetName val="13_감액TEST_084"/>
      <sheetName val="12년_CF(9월)4"/>
      <sheetName val="중기조종사_단위단가4"/>
      <sheetName val="6PILE__(돌출)4"/>
      <sheetName val="Sheet1_(2)4"/>
      <sheetName val="CLASIFICACION_DE_AI4"/>
      <sheetName val="Base_da_Datos4"/>
      <sheetName val="slide_24_cat_A4"/>
      <sheetName val="slide_82_cat_b4"/>
      <sheetName val="Dados_dos_Produtos4"/>
      <sheetName val="09~10년_매출계획4"/>
      <sheetName val="1_MDF1공장4"/>
      <sheetName val="Incident_유형구분표4"/>
      <sheetName val="3YP2016-Bottom_up3"/>
      <sheetName val="DD_list4"/>
      <sheetName val="Base_de_Datos3"/>
      <sheetName val="Clasif_3"/>
      <sheetName val="Supply_Cost_Centers3"/>
      <sheetName val="Cond__Inseguros3"/>
      <sheetName val="Comp__Inseguros3"/>
      <sheetName val="Lista_de_datos3"/>
      <sheetName val="MASTER_APP3"/>
      <sheetName val="2_카드채권(대출포함)3"/>
      <sheetName val="Lista_CI3"/>
      <sheetName val="Dashboard_Prevención_Riesgos_2"/>
      <sheetName val="TOP_KPIs_MTM2"/>
      <sheetName val="PLAN_DE_ACCION2"/>
      <sheetName val="Faro_de_Indicadores2"/>
      <sheetName val="Farol_Acciones3"/>
      <sheetName val="Lista_de_Entrenamientos3"/>
      <sheetName val="Share_Price_20023"/>
      <sheetName val="_DD_List3"/>
      <sheetName val="BEP_加薪_KPI2"/>
      <sheetName val="Issues_List_Payments2"/>
      <sheetName val="do_not_delete2"/>
      <sheetName val="Grafica_Actos2"/>
      <sheetName val="APAC_S2"/>
      <sheetName val="APAC_N2"/>
      <sheetName val="Slide_output2"/>
      <sheetName val="Condiciones_SyE2"/>
      <sheetName val="REALxMETA_-_CERVEJA4"/>
      <sheetName val="REALxMETA_-_REFRI4"/>
      <sheetName val="Directrices_de_Metas_20172"/>
      <sheetName val="Data_validation2"/>
      <sheetName val="_손익기01_XL_x005f_x005f_x005f_x0000__x005f_x005f_x2"/>
      <sheetName val="Hazards_Analysis-隐患分析2"/>
      <sheetName val="F08_-_Asia_Pac_Full_Year_Q33"/>
      <sheetName val="Top_Priorities3"/>
      <sheetName val="Listco_Stock3"/>
      <sheetName val="Intl_Purchase3"/>
      <sheetName val="FY_outlook3"/>
      <sheetName val="CY_outlook3"/>
      <sheetName val="Cash_metrics3"/>
      <sheetName val="P6_73"/>
      <sheetName val="DATOS_BASE2"/>
      <sheetName val="97_사업추정(WEKI)2"/>
      <sheetName val="Tong_hop2"/>
      <sheetName val="95_1_1이후취득자산(숨기기상태)2"/>
      <sheetName val="6월_공정외주2"/>
      <sheetName val="입출재고현황_(2)2"/>
      <sheetName val="TRE_TABLE2"/>
      <sheetName val="입찰내역_발주처_양식2"/>
      <sheetName val="POC_LIST2"/>
      <sheetName val="turnover_reason퇴직사유2"/>
      <sheetName val="SKU_Basic_Data2"/>
      <sheetName val="Entity_Target2"/>
      <sheetName val="DETALLE_MENSUAL2"/>
      <sheetName val="Drop-down_List1"/>
      <sheetName val="by_DD1"/>
      <sheetName val="VALIDACION_DE_DATOS1"/>
      <sheetName val="Jul-Sep_Actual_cost_(2)1"/>
      <sheetName val="부재료_비교(11년_vs_10년)"/>
      <sheetName val="Sheet3_(2)"/>
      <sheetName val="Lao_&amp;_Cam"/>
      <sheetName val="Hoegaarden_2019"/>
      <sheetName val="Lao_&amp;_Cam_2019"/>
      <sheetName val="Malaysia_2019"/>
      <sheetName val="Singapore_2019"/>
      <sheetName val="Sheet2_(2)"/>
      <sheetName val="요일_테이블_"/>
      <sheetName val="Other_Listings"/>
      <sheetName val="2__Indicadores"/>
      <sheetName val="Lista_de_Entrenamientos_RSO"/>
      <sheetName val="Tablero_SDG3"/>
      <sheetName val="Lista_Areas3"/>
      <sheetName val="One_Page3"/>
      <sheetName val="Sub-Productos_HN1"/>
      <sheetName val="Eficiencia_linea"/>
      <sheetName val="_mngt_Pillar"/>
      <sheetName val="Un"/>
      <sheetName val="Justificativas"/>
      <sheetName val="DO NOT MOVE"/>
      <sheetName val="PINC汇总"/>
      <sheetName val="Note"/>
      <sheetName val="物料主数据"/>
      <sheetName val="选项"/>
      <sheetName val="品牌填写下拉菜单"/>
      <sheetName val="Dropdown list"/>
      <sheetName val="Liste"/>
      <sheetName val="清单"/>
      <sheetName val="beerflow"/>
      <sheetName val="요일_테이블7"/>
      <sheetName val="요일_테이블_(2)6"/>
      <sheetName val="TO_Data_Base15"/>
      <sheetName val="YTD_Summary14"/>
      <sheetName val="Month_Summary14"/>
      <sheetName val="Trial_Balance_MAY_200914"/>
      <sheetName val="TB_Pivot14"/>
      <sheetName val="total_per_LB_LB214"/>
      <sheetName val="Trial_Balance_Vlookup14"/>
      <sheetName val="Trial_Balance_APRIL_200914"/>
      <sheetName val="Roll_Out_AQ14"/>
      <sheetName val="Evolução_mandamentos14"/>
      <sheetName val="Planilha_resultados13"/>
      <sheetName val="Historico_200313"/>
      <sheetName val="Sig_Cycles_Accts_&amp;_Processes13"/>
      <sheetName val="3_ISo_YTD7"/>
      <sheetName val="E_法规NC7"/>
      <sheetName val="Données_LMU7"/>
      <sheetName val="Brazil_Sovereign7"/>
      <sheetName val="Resumen_Costo7"/>
      <sheetName val="Fixed_ZBB7"/>
      <sheetName val="5_17"/>
      <sheetName val="Extract_Loss7"/>
      <sheetName val="QA_跟踪记录表7"/>
      <sheetName val="RG_Depots7"/>
      <sheetName val="material_data7"/>
      <sheetName val="other_data7"/>
      <sheetName val="Como_Estamos7"/>
      <sheetName val="Database_(RUR)Mar_YTD7"/>
      <sheetName val="SKU_Mapping7"/>
      <sheetName val="Drop_Down7"/>
      <sheetName val="Raw_Data7"/>
      <sheetName val="EBM-2_GHQ7"/>
      <sheetName val="Base_PEF8"/>
      <sheetName val="Base_de_Dados7"/>
      <sheetName val="Testing_Template_Guidance7"/>
      <sheetName val="Test_Programs7"/>
      <sheetName val="Dados_BLP7"/>
      <sheetName val="Controls_data9"/>
      <sheetName val="FJJX_Bud_IB6"/>
      <sheetName val="look-up_data6"/>
      <sheetName val="JOB_PROFILE_-_LAS7"/>
      <sheetName val="ARdistr_(2)7"/>
      <sheetName val="Prd_Hierarchy(产品层级)6"/>
      <sheetName val="Com_(2PK)6"/>
      <sheetName val="전사_PL8"/>
      <sheetName val="자금_제외_PL8"/>
      <sheetName val="자금_PL8"/>
      <sheetName val="전사_BS8"/>
      <sheetName val="자금_제외_BS8"/>
      <sheetName val="자금_BS8"/>
      <sheetName val="BS_계정_설명8"/>
      <sheetName val="_Cash_Flow(전사)8"/>
      <sheetName val="_Cash_Flow(자금제외)8"/>
      <sheetName val="_Cash_Flow(자금)8"/>
      <sheetName val="ROIC_8"/>
      <sheetName val="인건비_명세8"/>
      <sheetName val="판관비_명세8"/>
      <sheetName val="OH_Cost경비(내역)8"/>
      <sheetName val="OH_Cost경비(배부기준)8"/>
      <sheetName val="기타수지&amp;특별손익_명세8"/>
      <sheetName val="업무연락_(2)7"/>
      <sheetName val="제시_손익계산서7"/>
      <sheetName val="01_02월_성과급8"/>
      <sheetName val="M_7회차_담금_계획7"/>
      <sheetName val="팀별_실적7"/>
      <sheetName val="팀별_실적_(환산)7"/>
      <sheetName val="4__Inj_투자상세내역7"/>
      <sheetName val="3__Blow_투자_상세내역7"/>
      <sheetName val="Process_List7"/>
      <sheetName val="7_(2)7"/>
      <sheetName val="Prd_Hierarchy(产品层次)6"/>
      <sheetName val="Project_Code6"/>
      <sheetName val="_손익기01_XL6"/>
      <sheetName val="drop_down_list6"/>
      <sheetName val="[손익기01_XL_x005f_x0000__x005f_x0000_DePara6"/>
      <sheetName val="Income_Stmt6"/>
      <sheetName val="Quarterly_LBO_Model6"/>
      <sheetName val="_손익기01_XL_x005f_x0000__x005f_x0000_DePara6"/>
      <sheetName val="[손익기01_XL6"/>
      <sheetName val="15년_BL_사계6"/>
      <sheetName val="1_종합손익(도급)6"/>
      <sheetName val="1_종합손익(주택,개발)6"/>
      <sheetName val="2_실행예산6"/>
      <sheetName val="2_2과부족6"/>
      <sheetName val="2_3원가절감6"/>
      <sheetName val="8_외주비집행현황6"/>
      <sheetName val="9_자재비6"/>
      <sheetName val="10_현장집행6"/>
      <sheetName val="3_추가원가6"/>
      <sheetName val="3_추가원가_(2)6"/>
      <sheetName val="4_사전공사6"/>
      <sheetName val="5_추정공사비6"/>
      <sheetName val="6_금융비용6"/>
      <sheetName val="7_공사비집행현황(총괄)6"/>
      <sheetName val="11_1생산성6"/>
      <sheetName val="11_2인원산출6"/>
      <sheetName val="Classification_分类5"/>
      <sheetName val="Figures_Report5"/>
      <sheetName val="Set_Up6"/>
      <sheetName val="Fare_prices5"/>
      <sheetName val="Hotel_prices5"/>
      <sheetName val="__한국_AMP_ASP-23_판매가격__5"/>
      <sheetName val="CC_Down_load_07165"/>
      <sheetName val="변경실행(2차)_5"/>
      <sheetName val="나_출고5"/>
      <sheetName val="나_입고5"/>
      <sheetName val="09년_인건비(속리산)5"/>
      <sheetName val="합산목표(감가+57_5)5"/>
      <sheetName val="제조원가_원단위_분석5"/>
      <sheetName val="종합표양식(품의_&amp;_입고)_25"/>
      <sheetName val="원가관리_(동월대비)5"/>
      <sheetName val="b_balju_(2)5"/>
      <sheetName val="2-2_매출분석5"/>
      <sheetName val="몰드시스템_리스트5"/>
      <sheetName val="11_외화채무증권(AFS,HTM)085"/>
      <sheetName val="13_감액TEST_085"/>
      <sheetName val="12년_CF(9월)5"/>
      <sheetName val="중기조종사_단위단가5"/>
      <sheetName val="6PILE__(돌출)5"/>
      <sheetName val="기성청구_공문5"/>
      <sheetName val="Sheet1_(2)5"/>
      <sheetName val="09~10년_매출계획5"/>
      <sheetName val="1_MDF1공장5"/>
      <sheetName val="tab_STATUS_DO_PROCESSO_5"/>
      <sheetName val="Perf__Plan__Diário15"/>
      <sheetName val="In_(2)5"/>
      <sheetName val="slide_24_cat_A5"/>
      <sheetName val="slide_82_cat_b5"/>
      <sheetName val="Incident_유형구분표5"/>
      <sheetName val="CLASIFICACION_DE_AI5"/>
      <sheetName val="Base_da_Datos5"/>
      <sheetName val="Dados_dos_Produtos5"/>
      <sheetName val="DD_list5"/>
      <sheetName val="3YP2016-Bottom_up4"/>
      <sheetName val="2_카드채권(대출포함)4"/>
      <sheetName val="表21_净利润调节表4"/>
      <sheetName val="MASTER_APP4"/>
      <sheetName val="Cond__Inseguros4"/>
      <sheetName val="Comp__Inseguros4"/>
      <sheetName val="Lista_de_datos4"/>
      <sheetName val="Base_de_Datos4"/>
      <sheetName val="_DD_List4"/>
      <sheetName val="Share_Price_20024"/>
      <sheetName val="Clasif_4"/>
      <sheetName val="Lista_CI4"/>
      <sheetName val="Farol_Acciones4"/>
      <sheetName val="Lista_de_Entrenamientos4"/>
      <sheetName val="Supply_Cost_Centers4"/>
      <sheetName val="BEP_加薪_KPI3"/>
      <sheetName val="F08_-_Asia_Pac_Full_Year_Q34"/>
      <sheetName val="Top_Priorities4"/>
      <sheetName val="Listco_Stock4"/>
      <sheetName val="Intl_Purchase4"/>
      <sheetName val="FY_outlook4"/>
      <sheetName val="CY_outlook4"/>
      <sheetName val="Cash_metrics4"/>
      <sheetName val="P6_74"/>
      <sheetName val="DATOS_BASE3"/>
      <sheetName val="Unidades_SAC-REVENDA5"/>
      <sheetName val="FornecM_Check3"/>
      <sheetName val="Estratificación_AI3"/>
      <sheetName val="condicion_inseguras3"/>
      <sheetName val="Actos_Inseguros3"/>
      <sheetName val="Control_de_incidentes3"/>
      <sheetName val="Plan_de_Acción3"/>
      <sheetName val="Dashboard_Prevención_Riesgos_3"/>
      <sheetName val="TOP_KPIs_MTM3"/>
      <sheetName val="PLAN_DE_ACCION3"/>
      <sheetName val="Faro_de_Indicadores3"/>
      <sheetName val="Hazards_Analysis-隐患分析3"/>
      <sheetName val="_손익기01_XL_x005f_x005f_x005f_x0000__x005f_x005f_x3"/>
      <sheetName val="97_사업추정(WEKI)3"/>
      <sheetName val="Tong_hop3"/>
      <sheetName val="95_1_1이후취득자산(숨기기상태)3"/>
      <sheetName val="6월_공정외주3"/>
      <sheetName val="입출재고현황_(2)3"/>
      <sheetName val="TRE_TABLE3"/>
      <sheetName val="입찰내역_발주처_양식3"/>
      <sheetName val="Jul-Sep_Actual_cost_(2)2"/>
      <sheetName val="Issues_List_Payments3"/>
      <sheetName val="turnover_reason퇴직사유3"/>
      <sheetName val="Grafica_Actos3"/>
      <sheetName val="POC_LIST3"/>
      <sheetName val="부재료_비교(11년_vs_10년)1"/>
      <sheetName val="Condiciones_SyE3"/>
      <sheetName val="DETALLE_MENSUAL3"/>
      <sheetName val="do_not_delete3"/>
      <sheetName val="APAC_S3"/>
      <sheetName val="APAC_N3"/>
      <sheetName val="Slide_output3"/>
      <sheetName val="[손익기01_XL??DePara3"/>
      <sheetName val="Farol_Metas3"/>
      <sheetName val="Mod_Relac_3"/>
      <sheetName val="REALxMETA_-_CERVEJA5"/>
      <sheetName val="REALxMETA_-_REFRI5"/>
      <sheetName val="Directrices_de_Metas_20173"/>
      <sheetName val="Data_validation3"/>
      <sheetName val="SKU_Basic_Data3"/>
      <sheetName val="Entity_Target3"/>
      <sheetName val="VALIDACION_DE_DATOS2"/>
      <sheetName val="Drop-down_List2"/>
      <sheetName val="by_DD2"/>
      <sheetName val="Check_Qualidade1"/>
      <sheetName val="De_Para2"/>
      <sheetName val="Check_Aderencia1"/>
      <sheetName val="_손익기01_XL_x005f_x0000__x01"/>
      <sheetName val="Base_Farol1"/>
      <sheetName val="Gerencial_IL1"/>
      <sheetName val="Ventas_Campo1"/>
      <sheetName val="ACTOS_POR_RIESGO1"/>
      <sheetName val="drop_lists1"/>
      <sheetName val="MRL_NON_SUPPLY_URU1"/>
      <sheetName val="AIIM_-_Empresas_Ext_20121"/>
      <sheetName val="KPIs_Hana1"/>
      <sheetName val="Catalago_de_refacciones_1"/>
      <sheetName val="Existencias_al_07-Nov-20121"/>
      <sheetName val="Check_GG1"/>
      <sheetName val="Sheet3_(2)1"/>
      <sheetName val="요일_테이블_1"/>
      <sheetName val="Nombre_de_SOP1"/>
      <sheetName val="_mngt_Pillar1"/>
      <sheetName val="2__Indicadores1"/>
      <sheetName val="Ta_1"/>
      <sheetName val="Lao_&amp;_Cam1"/>
      <sheetName val="Hoegaarden_20191"/>
      <sheetName val="Lao_&amp;_Cam_20191"/>
      <sheetName val="Malaysia_20191"/>
      <sheetName val="Singapore_20191"/>
      <sheetName val="Sheet2_(2)1"/>
      <sheetName val="Other_Listings1"/>
      <sheetName val="Lista_de_Entrenamientos_RSO1"/>
      <sheetName val="Tablero_SDG4"/>
      <sheetName val="Lista_Areas4"/>
      <sheetName val="One_Page4"/>
      <sheetName val="Sub-Productos_HN2"/>
      <sheetName val="Eficiencia_linea1"/>
      <sheetName val="Pauta_RPS_Distribuição"/>
      <sheetName val="Estoque_(2)"/>
      <sheetName val="_손익기01_XL_x0"/>
      <sheetName val="Comp_Inseguros"/>
      <sheetName val="BNR_2012_в_ящике"/>
      <sheetName val="DATOS_DE_VALIDACIÓN"/>
      <sheetName val="Datos_con"/>
      <sheetName val="_Datos_Cond_"/>
      <sheetName val="DO_NOT_MOVE"/>
      <sheetName val="INGRESO_(2)"/>
      <sheetName val="PG-K1610_(UEN_Areas)MNG"/>
      <sheetName val="DATOS_GEN_"/>
      <sheetName val="NUEVOS_CRITERIOS"/>
      <sheetName val="Condiciones_Agua"/>
      <sheetName val="[손익기01_XLDePara5"/>
      <sheetName val="_손익기01_XLDePara5"/>
      <sheetName val="Control de Fallas"/>
      <sheetName val="Setup for Templates"/>
      <sheetName val="Datos emp"/>
      <sheetName val="Проверки"/>
      <sheetName val="Drop list"/>
      <sheetName val="FX Rates"/>
      <sheetName val="Proced."/>
      <sheetName val="PTN"/>
      <sheetName val="Cut Machine Summary"/>
      <sheetName val="Validation lists"/>
      <sheetName val="Planilha_relts_xdb75__xdb62_eos7"/>
      <sheetName val="Testing_Template_Huidance1"/>
      <sheetName val="  한국 AMP ASP-23 판㧤가격  "/>
      <sheetName val="11.䡸화채무줝ⴌ(AFS,HTM)08"/>
      <sheetName val="status"/>
      <sheetName val="TIPO DE ACTO"/>
      <sheetName val="Marcas"/>
      <sheetName val="Concentrado"/>
      <sheetName val="CRITICIDAD DE CI"/>
      <sheetName val="Catálogo de CI"/>
      <sheetName val="% CUMPLIMIENTO"/>
      <sheetName val="% cumplimiento "/>
      <sheetName val="CALIFICACIONES 2019"/>
      <sheetName val="Lev 4 360 deg check Crit Task"/>
      <sheetName val="Lev 4 Chk IC Stock Crit Task"/>
      <sheetName val="Lev 4 WMS Putaway Crit Task"/>
      <sheetName val="Final_Summary-All"/>
      <sheetName val="Auxiliary"/>
      <sheetName val="PREENCHIMENTO"/>
      <sheetName val="Vagas x Candidatos"/>
      <sheetName val="Listas y equipos a evaluar"/>
      <sheetName val="NH3"/>
      <sheetName val="Hoja7"/>
      <sheetName val="Data Reporte"/>
      <sheetName val="Read me"/>
      <sheetName val="_x0000__x0005__x0000__x0001__x0000__x0000__x0000_"/>
      <sheetName val="_x0000__x0005__x0000_ÿ_x000f__x0000_ÿ"/>
      <sheetName val="Imputs"/>
      <sheetName val="Champions List"/>
      <sheetName val="Guidelines"/>
      <sheetName val="NAZ Strategy"/>
      <sheetName val="Daily Dashboard"/>
      <sheetName val="TO_Data_Base16"/>
      <sheetName val="YTD_Summary15"/>
      <sheetName val="Month_Summary15"/>
      <sheetName val="Trial_Balance_MAY_200915"/>
      <sheetName val="TB_Pivot15"/>
      <sheetName val="total_per_LB_LB215"/>
      <sheetName val="Trial_Balance_Vlookup15"/>
      <sheetName val="Trial_Balance_APRIL_200915"/>
      <sheetName val="Roll_Out_AQ15"/>
      <sheetName val="Evolução_mandamentos15"/>
      <sheetName val="Planilha_resultados14"/>
      <sheetName val="Historico_200314"/>
      <sheetName val="Sig_Cycles_Accts_&amp;_Processes14"/>
      <sheetName val="Fixed_ZBB8"/>
      <sheetName val="Como_Estamos8"/>
      <sheetName val="3_ISo_YTD8"/>
      <sheetName val="E_法规NC8"/>
      <sheetName val="Données_LMU8"/>
      <sheetName val="Brazil_Sovereign8"/>
      <sheetName val="Resumen_Costo8"/>
      <sheetName val="Base_de_Dados8"/>
      <sheetName val="Extract_Loss8"/>
      <sheetName val="5_18"/>
      <sheetName val="QA_跟踪记录表8"/>
      <sheetName val="RG_Depots8"/>
      <sheetName val="material_data8"/>
      <sheetName val="other_data8"/>
      <sheetName val="JOB_PROFILE_-_LAS8"/>
      <sheetName val="Database_(RUR)Mar_YTD8"/>
      <sheetName val="SKU_Mapping8"/>
      <sheetName val="Drop_Down8"/>
      <sheetName val="Raw_Data8"/>
      <sheetName val="EBM-2_GHQ8"/>
      <sheetName val="Base_PEF9"/>
      <sheetName val="Testing_Template_Guidance8"/>
      <sheetName val="Test_Programs8"/>
      <sheetName val="Controls_data10"/>
      <sheetName val="Dados_BLP8"/>
      <sheetName val="FJJX_Bud_IB7"/>
      <sheetName val="ARdistr_(2)8"/>
      <sheetName val="look-up_data7"/>
      <sheetName val="Prd_Hierarchy(产品层级)7"/>
      <sheetName val="Com_(2PK)7"/>
      <sheetName val="요일_테이블8"/>
      <sheetName val="요일_테이블_(2)7"/>
      <sheetName val="Prd_Hierarchy(产品层次)7"/>
      <sheetName val="Project_Code7"/>
      <sheetName val="전사_PL9"/>
      <sheetName val="자금_제외_PL9"/>
      <sheetName val="자금_PL9"/>
      <sheetName val="전사_BS9"/>
      <sheetName val="자금_제외_BS9"/>
      <sheetName val="자금_BS9"/>
      <sheetName val="BS_계정_설명9"/>
      <sheetName val="_Cash_Flow(전사)9"/>
      <sheetName val="_Cash_Flow(자금제외)9"/>
      <sheetName val="_Cash_Flow(자금)9"/>
      <sheetName val="ROIC_9"/>
      <sheetName val="인건비_명세9"/>
      <sheetName val="판관비_명세9"/>
      <sheetName val="OH_Cost경비(내역)9"/>
      <sheetName val="OH_Cost경비(배부기준)9"/>
      <sheetName val="기타수지&amp;특별손익_명세9"/>
      <sheetName val="업무연락_(2)8"/>
      <sheetName val="제시_손익계산서8"/>
      <sheetName val="01_02월_성과급9"/>
      <sheetName val="M_7회차_담금_계획8"/>
      <sheetName val="팀별_실적8"/>
      <sheetName val="팀별_실적_(환산)8"/>
      <sheetName val="4__Inj_투자상세내역8"/>
      <sheetName val="3__Blow_투자_상세내역8"/>
      <sheetName val="Process_List8"/>
      <sheetName val="7_(2)8"/>
      <sheetName val="_손익기01_XL7"/>
      <sheetName val="drop_down_list7"/>
      <sheetName val="[손익기01_XL_x005f_x0000__x005f_x0000_DePara7"/>
      <sheetName val="Income_Stmt7"/>
      <sheetName val="Quarterly_LBO_Model7"/>
      <sheetName val="Figures_Report6"/>
      <sheetName val="Set_Up7"/>
      <sheetName val="[손익기01_XL7"/>
      <sheetName val="tab_STATUS_DO_PROCESSO_6"/>
      <sheetName val="_손익기01_XL_x005f_x0000__x005f_x0000_DePara7"/>
      <sheetName val="Perf__Plan__Diário16"/>
      <sheetName val="In_(2)6"/>
      <sheetName val="Fare_prices6"/>
      <sheetName val="Hotel_prices6"/>
      <sheetName val="15년_BL_사계7"/>
      <sheetName val="Classification_分类6"/>
      <sheetName val="1_종합손익(도급)7"/>
      <sheetName val="1_종합손익(주택,개발)7"/>
      <sheetName val="2_실행예산7"/>
      <sheetName val="2_2과부족7"/>
      <sheetName val="2_3원가절감7"/>
      <sheetName val="8_외주비집행현황7"/>
      <sheetName val="9_자재비7"/>
      <sheetName val="10_현장집행7"/>
      <sheetName val="3_추가원가7"/>
      <sheetName val="3_추가원가_(2)7"/>
      <sheetName val="4_사전공사7"/>
      <sheetName val="5_추정공사비7"/>
      <sheetName val="6_금융비용7"/>
      <sheetName val="7_공사비집행현황(총괄)7"/>
      <sheetName val="11_1생산성7"/>
      <sheetName val="11_2인원산출7"/>
      <sheetName val="Clasif_5"/>
      <sheetName val="Cond__Inseguros5"/>
      <sheetName val="Comp__Inseguros5"/>
      <sheetName val="Lista_de_datos5"/>
      <sheetName val="MASTER_APP5"/>
      <sheetName val="CLASIFICACION_DE_AI6"/>
      <sheetName val="Base_da_Datos6"/>
      <sheetName val="__한국_AMP_ASP-23_판매가격__6"/>
      <sheetName val="CC_Down_load_07166"/>
      <sheetName val="변경실행(2차)_6"/>
      <sheetName val="나_출고6"/>
      <sheetName val="나_입고6"/>
      <sheetName val="09년_인건비(속리산)6"/>
      <sheetName val="합산목표(감가+57_5)6"/>
      <sheetName val="제조원가_원단위_분석6"/>
      <sheetName val="종합표양식(품의_&amp;_입고)_26"/>
      <sheetName val="원가관리_(동월대비)6"/>
      <sheetName val="b_balju_(2)6"/>
      <sheetName val="2-2_매출분석6"/>
      <sheetName val="몰드시스템_리스트6"/>
      <sheetName val="11_외화채무증권(AFS,HTM)086"/>
      <sheetName val="13_감액TEST_086"/>
      <sheetName val="12년_CF(9월)6"/>
      <sheetName val="중기조종사_단위단가6"/>
      <sheetName val="6PILE__(돌출)6"/>
      <sheetName val="기성청구_공문6"/>
      <sheetName val="Sheet1_(2)6"/>
      <sheetName val="slide_24_cat_A6"/>
      <sheetName val="slide_82_cat_b6"/>
      <sheetName val="Dados_dos_Produtos6"/>
      <sheetName val="09~10년_매출계획6"/>
      <sheetName val="1_MDF1공장6"/>
      <sheetName val="Incident_유형구분표6"/>
      <sheetName val="3YP2016-Bottom_up5"/>
      <sheetName val="DD_list6"/>
      <sheetName val="Lista_CI5"/>
      <sheetName val="Base_de_Datos5"/>
      <sheetName val="Dashboard_Prevención_Riesgos_4"/>
      <sheetName val="TOP_KPIs_MTM4"/>
      <sheetName val="PLAN_DE_ACCION4"/>
      <sheetName val="Faro_de_Indicadores4"/>
      <sheetName val="2_카드채권(대출포함)5"/>
      <sheetName val="表21_净利润调节表5"/>
      <sheetName val="DETALLE_MENSUAL4"/>
      <sheetName val="Farol_Acciones5"/>
      <sheetName val="FornecM_Check4"/>
      <sheetName val="Unidades_SAC-REVENDA6"/>
      <sheetName val="Lista_de_Entrenamientos5"/>
      <sheetName val="Supply_Cost_Centers5"/>
      <sheetName val="Estratificación_AI4"/>
      <sheetName val="condicion_inseguras4"/>
      <sheetName val="Actos_Inseguros4"/>
      <sheetName val="Control_de_incidentes4"/>
      <sheetName val="Plan_de_Acción4"/>
      <sheetName val="_DD_List5"/>
      <sheetName val="Share_Price_20025"/>
      <sheetName val="Grafica_Actos4"/>
      <sheetName val="Condiciones_SyE4"/>
      <sheetName val="REALxMETA_-_CERVEJA6"/>
      <sheetName val="REALxMETA_-_REFRI6"/>
      <sheetName val="BEP_加薪_KPI4"/>
      <sheetName val="[손익기01_XL??DePara4"/>
      <sheetName val="Farol_Metas4"/>
      <sheetName val="Mod_Relac_4"/>
      <sheetName val="Issues_List_Payments4"/>
      <sheetName val="Directrices_de_Metas_20174"/>
      <sheetName val="POC_LIST4"/>
      <sheetName val="Entity_Target4"/>
      <sheetName val="F08_-_Asia_Pac_Full_Year_Q35"/>
      <sheetName val="Top_Priorities5"/>
      <sheetName val="Listco_Stock5"/>
      <sheetName val="Intl_Purchase5"/>
      <sheetName val="FY_outlook5"/>
      <sheetName val="CY_outlook5"/>
      <sheetName val="Cash_metrics5"/>
      <sheetName val="P6_75"/>
      <sheetName val="DATOS_BASE4"/>
      <sheetName val="Hazards_Analysis-隐患分析4"/>
      <sheetName val="_손익기01_XL_x005f_x005f_x005f_x0000__x005f_x005f_x4"/>
      <sheetName val="SKU_Basic_Data4"/>
      <sheetName val="97_사업추정(WEKI)4"/>
      <sheetName val="Tong_hop4"/>
      <sheetName val="95_1_1이후취득자산(숨기기상태)4"/>
      <sheetName val="sum1_(2)4"/>
      <sheetName val="3_바닥판설계4"/>
      <sheetName val="6월_공정외주4"/>
      <sheetName val="2_대외공문4"/>
      <sheetName val="2_총괄표4"/>
      <sheetName val="입출재고현황_(2)4"/>
      <sheetName val="504전기실_동부하-L4"/>
      <sheetName val="OUTER_AREA(겹침없음)4"/>
      <sheetName val="EL_표면적4"/>
      <sheetName val="TRE_TABLE4"/>
      <sheetName val="입찰내역_발주처_양식4"/>
      <sheetName val="ACTOS_POR_RIESGO2"/>
      <sheetName val="do_not_delete4"/>
      <sheetName val="Check_Qualidade2"/>
      <sheetName val="De_Para3"/>
      <sheetName val="Nombre_de_SOP2"/>
      <sheetName val="drop_lists2"/>
      <sheetName val="APAC_S4"/>
      <sheetName val="APAC_N4"/>
      <sheetName val="Slide_output4"/>
      <sheetName val="turnover_reason퇴직사유4"/>
      <sheetName val="Data_validation4"/>
      <sheetName val="MRL_NON_SUPPLY_URU2"/>
      <sheetName val="Drop-down_List3"/>
      <sheetName val="by_DD3"/>
      <sheetName val="VALIDACION_DE_DATOS3"/>
      <sheetName val="Jul-Sep_Actual_cost_(2)3"/>
      <sheetName val="Check_Aderencia2"/>
      <sheetName val="Base_Farol2"/>
      <sheetName val="Gerencial_IL2"/>
      <sheetName val="Ventas_Campo2"/>
      <sheetName val="AIIM_-_Empresas_Ext_20122"/>
      <sheetName val="KPIs_Hana2"/>
      <sheetName val="Catalago_de_refacciones_2"/>
      <sheetName val="Existencias_al_07-Nov-20122"/>
      <sheetName val="Check_GG2"/>
      <sheetName val="Ta_2"/>
      <sheetName val="2__Indicadores2"/>
      <sheetName val="_손익기01_XL_x005f_x0000__x02"/>
      <sheetName val="부재료_비교(11년_vs_10년)2"/>
      <sheetName val="Sheet3_(2)2"/>
      <sheetName val="Lao_&amp;_Cam2"/>
      <sheetName val="Hoegaarden_20192"/>
      <sheetName val="Lao_&amp;_Cam_20192"/>
      <sheetName val="Malaysia_20192"/>
      <sheetName val="Singapore_20192"/>
      <sheetName val="Sheet2_(2)2"/>
      <sheetName val="Comp_Inseguros1"/>
      <sheetName val="Lista_de_Entrenamientos_RSO2"/>
      <sheetName val="_mngt_Pillar2"/>
      <sheetName val="Tablero_SDG5"/>
      <sheetName val="Lista_Areas5"/>
      <sheetName val="One_Page5"/>
      <sheetName val="Sub-Productos_HN3"/>
      <sheetName val="Eficiencia_linea2"/>
      <sheetName val="Pauta_RPS_Distribuição1"/>
      <sheetName val="Estoque_(2)1"/>
      <sheetName val="요일_테이블_2"/>
      <sheetName val="Other_Listings2"/>
      <sheetName val="BNR_2012_в_ящике1"/>
      <sheetName val="FX_Rates"/>
      <sheetName val="Vagas_x_Candidatos"/>
      <sheetName val="DO_NOT_MOVE1"/>
      <sheetName val="DATOS_DE_VALIDACIÓN1"/>
      <sheetName val="Datos_con1"/>
      <sheetName val="_Datos_Cond_1"/>
      <sheetName val="INGRESO_(2)1"/>
      <sheetName val="PG-K1610_(UEN_Areas)MNG1"/>
      <sheetName val="DATOS_GEN_1"/>
      <sheetName val="NUEVOS_CRITERIOS1"/>
      <sheetName val="Condiciones_Agua1"/>
      <sheetName val="__한국_AMP_ASP-23_판㧤가격__"/>
      <sheetName val="11_䡸화채무줝ⴌ(AFS,HTM)08"/>
      <sheetName val="Drop_list"/>
      <sheetName val="Dropdown_list"/>
      <sheetName val="Proced_"/>
      <sheetName val="Control_de_Fallas"/>
      <sheetName val="Setup_for_Templates"/>
      <sheetName val="Datos_emp"/>
      <sheetName val="TIPO_DE_ACTO"/>
      <sheetName val="%_cumplimiento_"/>
      <sheetName val="%_CUMPLIMIENTO"/>
      <sheetName val="Listas_y_equipos_a_evaluar"/>
      <sheetName val="CRITICIDAD_DE_CI"/>
      <sheetName val="Catálogo_de_CI"/>
      <sheetName val="Data_Reporte"/>
      <sheetName val="Read_me"/>
      <sheetName val="ÿÿ"/>
      <sheetName val="Validation_lists"/>
      <sheetName val="Cut_Machine_Summary"/>
      <sheetName val="Daily_Dashboard"/>
      <sheetName val="YTD_Summary16"/>
      <sheetName val="Month_Summary16"/>
      <sheetName val="Trial_Balance_MAY_200916"/>
      <sheetName val="TB_Pivot16"/>
      <sheetName val="total_per_LB_LB216"/>
      <sheetName val="Trial_Balance_Vlookup16"/>
      <sheetName val="Trial_Balance_APRIL_200916"/>
      <sheetName val="TO_Data_Base17"/>
      <sheetName val="Roll_Out_AQ16"/>
      <sheetName val="Evolução_mandamentos16"/>
      <sheetName val="Planilha_resultados15"/>
      <sheetName val="Historico_200315"/>
      <sheetName val="Sig_Cycles_Accts_&amp;_Processes15"/>
      <sheetName val="Fixed_ZBB9"/>
      <sheetName val="3_ISo_YTD9"/>
      <sheetName val="E_法规NC9"/>
      <sheetName val="Données_LMU9"/>
      <sheetName val="Brazil_Sovereign9"/>
      <sheetName val="Resumen_Costo9"/>
      <sheetName val="Extract_Loss9"/>
      <sheetName val="QA_跟踪记录表9"/>
      <sheetName val="5_19"/>
      <sheetName val="Como_Estamos9"/>
      <sheetName val="Base_de_Dados9"/>
      <sheetName val="RG_Depots9"/>
      <sheetName val="material_data9"/>
      <sheetName val="other_data9"/>
      <sheetName val="Database_(RUR)Mar_YTD9"/>
      <sheetName val="SKU_Mapping9"/>
      <sheetName val="Drop_Down9"/>
      <sheetName val="Raw_Data9"/>
      <sheetName val="EBM-2_GHQ9"/>
      <sheetName val="Base_PEF10"/>
      <sheetName val="Testing_Template_Guidance9"/>
      <sheetName val="Test_Programs9"/>
      <sheetName val="Controls_data11"/>
      <sheetName val="Dados_BLP9"/>
      <sheetName val="ARdistr_(2)9"/>
      <sheetName val="FJJX_Bud_IB8"/>
      <sheetName val="look-up_data8"/>
      <sheetName val="Prd_Hierarchy(产品层级)8"/>
      <sheetName val="Com_(2PK)8"/>
      <sheetName val="JOB_PROFILE_-_LAS9"/>
      <sheetName val="요일_테이블9"/>
      <sheetName val="요일_테이블_(2)8"/>
      <sheetName val="Prd_Hierarchy(产品层次)8"/>
      <sheetName val="Project_Code8"/>
      <sheetName val="전사_PL10"/>
      <sheetName val="자금_제외_PL10"/>
      <sheetName val="자금_PL10"/>
      <sheetName val="전사_BS10"/>
      <sheetName val="자금_제외_BS10"/>
      <sheetName val="자금_BS10"/>
      <sheetName val="BS_계정_설명10"/>
      <sheetName val="_Cash_Flow(전사)10"/>
      <sheetName val="_Cash_Flow(자금제외)10"/>
      <sheetName val="_Cash_Flow(자금)10"/>
      <sheetName val="ROIC_10"/>
      <sheetName val="인건비_명세10"/>
      <sheetName val="판관비_명세10"/>
      <sheetName val="OH_Cost경비(내역)10"/>
      <sheetName val="OH_Cost경비(배부기준)10"/>
      <sheetName val="기타수지&amp;특별손익_명세10"/>
      <sheetName val="업무연락_(2)9"/>
      <sheetName val="제시_손익계산서9"/>
      <sheetName val="01_02월_성과급10"/>
      <sheetName val="M_7회차_담금_계획9"/>
      <sheetName val="팀별_실적9"/>
      <sheetName val="팀별_실적_(환산)9"/>
      <sheetName val="4__Inj_투자상세내역9"/>
      <sheetName val="3__Blow_투자_상세내역9"/>
      <sheetName val="Process_List9"/>
      <sheetName val="7_(2)9"/>
      <sheetName val="_손익기01_XL8"/>
      <sheetName val="Income_Stmt8"/>
      <sheetName val="drop_down_list8"/>
      <sheetName val="Figures_Report7"/>
      <sheetName val="[손익기01_XL_x005f_x0000__x005f_x0000_DePara8"/>
      <sheetName val="Quarterly_LBO_Model8"/>
      <sheetName val="[손익기01_XL8"/>
      <sheetName val="_손익기01_XL_x005f_x0000__x005f_x0000_DePara8"/>
      <sheetName val="15년_BL_사계8"/>
      <sheetName val="1_종합손익(도급)8"/>
      <sheetName val="1_종합손익(주택,개발)8"/>
      <sheetName val="2_실행예산8"/>
      <sheetName val="2_2과부족8"/>
      <sheetName val="2_3원가절감8"/>
      <sheetName val="8_외주비집행현황8"/>
      <sheetName val="9_자재비8"/>
      <sheetName val="10_현장집행8"/>
      <sheetName val="3_추가원가8"/>
      <sheetName val="3_추가원가_(2)8"/>
      <sheetName val="4_사전공사8"/>
      <sheetName val="5_추정공사비8"/>
      <sheetName val="6_금융비용8"/>
      <sheetName val="7_공사비집행현황(총괄)8"/>
      <sheetName val="11_1생산성8"/>
      <sheetName val="11_2인원산출8"/>
      <sheetName val="Classification_分类7"/>
      <sheetName val="Set_Up8"/>
      <sheetName val="Fare_prices7"/>
      <sheetName val="Hotel_prices7"/>
      <sheetName val="tab_STATUS_DO_PROCESSO_7"/>
      <sheetName val="Perf__Plan__Diário17"/>
      <sheetName val="In_(2)7"/>
      <sheetName val="__한국_AMP_ASP-23_판매가격__7"/>
      <sheetName val="CC_Down_load_07167"/>
      <sheetName val="변경실행(2차)_7"/>
      <sheetName val="나_출고7"/>
      <sheetName val="나_입고7"/>
      <sheetName val="09년_인건비(속리산)7"/>
      <sheetName val="합산목표(감가+57_5)7"/>
      <sheetName val="제조원가_원단위_분석7"/>
      <sheetName val="종합표양식(품의_&amp;_입고)_27"/>
      <sheetName val="원가관리_(동월대비)7"/>
      <sheetName val="b_balju_(2)7"/>
      <sheetName val="2-2_매출분석7"/>
      <sheetName val="몰드시스템_리스트7"/>
      <sheetName val="11_외화채무증권(AFS,HTM)087"/>
      <sheetName val="13_감액TEST_087"/>
      <sheetName val="12년_CF(9월)7"/>
      <sheetName val="중기조종사_단위단가7"/>
      <sheetName val="6PILE__(돌출)7"/>
      <sheetName val="기성청구_공문7"/>
      <sheetName val="Sheet1_(2)7"/>
      <sheetName val="CLASIFICACION_DE_AI7"/>
      <sheetName val="Base_da_Datos7"/>
      <sheetName val="slide_24_cat_A7"/>
      <sheetName val="slide_82_cat_b7"/>
      <sheetName val="Dados_dos_Produtos7"/>
      <sheetName val="09~10년_매출계획7"/>
      <sheetName val="1_MDF1공장7"/>
      <sheetName val="Incident_유형구분표7"/>
      <sheetName val="3YP2016-Bottom_up6"/>
      <sheetName val="DD_list7"/>
      <sheetName val="Base_de_Datos6"/>
      <sheetName val="Supply_Cost_Centers6"/>
      <sheetName val="2_카드채권(대출포함)6"/>
      <sheetName val="表21_净利润调节表6"/>
      <sheetName val="Cond__Inseguros6"/>
      <sheetName val="Comp__Inseguros6"/>
      <sheetName val="Lista_de_datos6"/>
      <sheetName val="MASTER_APP6"/>
      <sheetName val="Clasif_6"/>
      <sheetName val="Farol_Acciones6"/>
      <sheetName val="Lista_de_Entrenamientos6"/>
      <sheetName val="Unidades_SAC-REVENDA7"/>
      <sheetName val="FornecM_Check5"/>
      <sheetName val="Lista_CI6"/>
      <sheetName val="Estratificación_AI5"/>
      <sheetName val="condicion_inseguras5"/>
      <sheetName val="Actos_Inseguros5"/>
      <sheetName val="Control_de_incidentes5"/>
      <sheetName val="Plan_de_Acción5"/>
      <sheetName val="_DD_List6"/>
      <sheetName val="Share_Price_20026"/>
      <sheetName val="Issues_List_Payments5"/>
      <sheetName val="BEP_加薪_KPI5"/>
      <sheetName val="Faro_de_Indicadores5"/>
      <sheetName val="TOP_KPIs_MTM5"/>
      <sheetName val="PLAN_DE_ACCION5"/>
      <sheetName val="Grafica_Actos5"/>
      <sheetName val="POC_LIST5"/>
      <sheetName val="Dashboard_Prevención_Riesgos_5"/>
      <sheetName val="APAC_S5"/>
      <sheetName val="APAC_N5"/>
      <sheetName val="Slide_output5"/>
      <sheetName val="do_not_delete5"/>
      <sheetName val="[손익기01_XL??DePara5"/>
      <sheetName val="Farol_Metas5"/>
      <sheetName val="Mod_Relac_5"/>
      <sheetName val="Condiciones_SyE5"/>
      <sheetName val="REALxMETA_-_CERVEJA7"/>
      <sheetName val="REALxMETA_-_REFRI7"/>
      <sheetName val="Directrices_de_Metas_20175"/>
      <sheetName val="F08_-_Asia_Pac_Full_Year_Q36"/>
      <sheetName val="Top_Priorities6"/>
      <sheetName val="Listco_Stock6"/>
      <sheetName val="Intl_Purchase6"/>
      <sheetName val="FY_outlook6"/>
      <sheetName val="CY_outlook6"/>
      <sheetName val="Cash_metrics6"/>
      <sheetName val="P6_76"/>
      <sheetName val="DATOS_BASE5"/>
      <sheetName val="DETALLE_MENSUAL5"/>
      <sheetName val="Entity_Target5"/>
      <sheetName val="VALIDACION_DE_DATOS4"/>
      <sheetName val="_손익기01_XL_x005f_x005f_x005f_x0000__x005f_x005f_x5"/>
      <sheetName val="Hazards_Analysis-隐患分析5"/>
      <sheetName val="97_사업추정(WEKI)5"/>
      <sheetName val="Tong_hop5"/>
      <sheetName val="95_1_1이후취득자산(숨기기상태)5"/>
      <sheetName val="sum1_(2)5"/>
      <sheetName val="3_바닥판설계5"/>
      <sheetName val="6월_공정외주5"/>
      <sheetName val="2_대외공문5"/>
      <sheetName val="2_총괄표5"/>
      <sheetName val="입출재고현황_(2)5"/>
      <sheetName val="504전기실_동부하-L5"/>
      <sheetName val="OUTER_AREA(겹침없음)5"/>
      <sheetName val="EL_표면적5"/>
      <sheetName val="TRE_TABLE5"/>
      <sheetName val="입찰내역_발주처_양식5"/>
      <sheetName val="Data_validation5"/>
      <sheetName val="turnover_reason퇴직사유5"/>
      <sheetName val="SKU_Basic_Data5"/>
      <sheetName val="Jul-Sep_Actual_cost_(2)4"/>
      <sheetName val="Drop-down_List4"/>
      <sheetName val="by_DD4"/>
      <sheetName val="Check_Qualidade3"/>
      <sheetName val="Check_Aderencia3"/>
      <sheetName val="De_Para4"/>
      <sheetName val="Base_Farol3"/>
      <sheetName val="Gerencial_IL3"/>
      <sheetName val="Ventas_Campo3"/>
      <sheetName val="ACTOS_POR_RIESGO3"/>
      <sheetName val="drop_lists3"/>
      <sheetName val="MRL_NON_SUPPLY_URU3"/>
      <sheetName val="AIIM_-_Empresas_Ext_20123"/>
      <sheetName val="KPIs_Hana3"/>
      <sheetName val="Catalago_de_refacciones_3"/>
      <sheetName val="Existencias_al_07-Nov-20123"/>
      <sheetName val="Check_GG3"/>
      <sheetName val="Nombre_de_SOP3"/>
      <sheetName val="Ta_3"/>
      <sheetName val="2__Indicadores3"/>
      <sheetName val="부재료_비교(11년_vs_10년)3"/>
      <sheetName val="_손익기01_XL_x005f_x0000__x03"/>
      <sheetName val="_mngt_Pillar3"/>
      <sheetName val="Sheet3_(2)3"/>
      <sheetName val="Lista_de_Entrenamientos_RSO3"/>
      <sheetName val="Tablero_SDG6"/>
      <sheetName val="Lista_Areas6"/>
      <sheetName val="One_Page6"/>
      <sheetName val="Sub-Productos_HN4"/>
      <sheetName val="Eficiencia_linea3"/>
      <sheetName val="요일_테이블_3"/>
      <sheetName val="Sheet2_(2)3"/>
      <sheetName val="Lao_&amp;_Cam3"/>
      <sheetName val="Hoegaarden_20193"/>
      <sheetName val="Lao_&amp;_Cam_20193"/>
      <sheetName val="Malaysia_20193"/>
      <sheetName val="Singapore_20193"/>
      <sheetName val="Other_Listings3"/>
      <sheetName val="Pauta_RPS_Distribuição2"/>
      <sheetName val="Estoque_(2)2"/>
      <sheetName val="Comp_Inseguros2"/>
      <sheetName val="BNR_2012_в_ящике2"/>
      <sheetName val="DATOS_DE_VALIDACIÓN2"/>
      <sheetName val="Datos_con2"/>
      <sheetName val="_Datos_Cond_2"/>
      <sheetName val="DO_NOT_MOVE2"/>
      <sheetName val="INGRESO_(2)2"/>
      <sheetName val="PG-K1610_(UEN_Areas)MNG2"/>
      <sheetName val="DATOS_GEN_2"/>
      <sheetName val="NUEVOS_CRITERIOS2"/>
      <sheetName val="Condiciones_Agua2"/>
      <sheetName val="Dropdown_list1"/>
      <sheetName val="FX_Rates1"/>
      <sheetName val="Vagas_x_Candidatos1"/>
      <sheetName val="__한국_AMP_ASP-23_판㧤가격__1"/>
      <sheetName val="11_䡸화채무줝ⴌ(AFS,HTM)081"/>
      <sheetName val="Drop_list1"/>
      <sheetName val="Proced_1"/>
      <sheetName val="Control_de_Fallas1"/>
      <sheetName val="Setup_for_Templates1"/>
      <sheetName val="Datos_emp1"/>
      <sheetName val="TIPO_DE_ACTO1"/>
      <sheetName val="%_cumplimiento_1"/>
      <sheetName val="%_CUMPLIMIENTO1"/>
      <sheetName val="Listas_y_equipos_a_evaluar1"/>
      <sheetName val="CRITICIDAD_DE_CI1"/>
      <sheetName val="Catálogo_de_CI1"/>
      <sheetName val="Data_Reporte1"/>
      <sheetName val="Read_me1"/>
      <sheetName val="Validation_lists1"/>
      <sheetName val="Cut_Machine_Summary1"/>
      <sheetName val="Daily_Dashboard1"/>
      <sheetName val="Champions_List"/>
      <sheetName val="_손익기01_XL_x0000__x1"/>
      <sheetName val="_손익기01_XL_x005f_x0000__x2"/>
      <sheetName val="费用指引"/>
      <sheetName val="进货时间"/>
      <sheetName val="参考字段（不许更改）"/>
      <sheetName val="Mapeo SKUs"/>
      <sheetName val="Vol.(Ds)"/>
      <sheetName val="Vol.(Ka)"/>
      <sheetName val="Vol.(Oth)"/>
      <sheetName val="Vol.(Oth) Cortesias"/>
      <sheetName val="INPUT-$Intervention(Ds)"/>
      <sheetName val="INPUT-ICO"/>
      <sheetName val="INPUT-Cust.Sugg.Margin(Ds)"/>
      <sheetName val="On Invoice"/>
      <sheetName val="INPUT-$Intervention(Ka)"/>
      <sheetName val="INPUT-Cust.Sugg.Margin(Ka)"/>
      <sheetName val="INPUT SKUs"/>
      <sheetName val="清單"/>
      <sheetName val="Brand P&amp;L"/>
      <sheetName val="MALTA"/>
      <sheetName val="SPARK"/>
      <sheetName val="SUPERMONT"/>
      <sheetName val="SUPERMONT P"/>
      <sheetName val="Mapeo_SKUs"/>
      <sheetName val="Vol_(Ds)"/>
      <sheetName val="Vol_(Ka)"/>
      <sheetName val="Vol_(Oth)"/>
      <sheetName val="Vol_(Oth)_Cortesias"/>
      <sheetName val="INPUT-Cust_Sugg_Margin(Ds)"/>
      <sheetName val="On_Invoice"/>
      <sheetName val="INPUT-Cust_Sugg_Margin(Ka)"/>
      <sheetName val="INPUT_SKUs"/>
      <sheetName val="Mapeo_SKUs1"/>
      <sheetName val="Vol_(Ds)1"/>
      <sheetName val="Vol_(Ka)1"/>
      <sheetName val="Vol_(Oth)1"/>
      <sheetName val="Vol_(Oth)_Cortesias1"/>
      <sheetName val="INPUT-Cust_Sugg_Margin(Ds)1"/>
      <sheetName val="On_Invoice1"/>
      <sheetName val="INPUT-Cust_Sugg_Margin(Ka)1"/>
      <sheetName val="INPUT_SKUs1"/>
      <sheetName val="유효성목록"/>
      <sheetName val="Data selection"/>
      <sheetName val="BMU_H"/>
      <sheetName val="1."/>
      <sheetName val="Customer &amp; SO"/>
      <sheetName val="Session Proposal"/>
      <sheetName val="社員リスト"/>
      <sheetName val="생산성"/>
      <sheetName val="Book1"/>
      <sheetName val="数据分类"/>
      <sheetName val="Dropdown Menu"/>
      <sheetName val="Territory"/>
      <sheetName val="MMR12活动类型"/>
      <sheetName val="经销商"/>
      <sheetName val="Region"/>
      <sheetName val="SalesPkg_TR_KHCode_TR_KHCode"/>
      <sheetName val="填写内容参考"/>
      <sheetName val="Análise Tempos"/>
      <sheetName val="Incentivo Automóvil"/>
      <sheetName val="EQR"/>
      <sheetName val="CNQ"/>
      <sheetName val="Справочник"/>
      <sheetName val="PDA BOP"/>
      <sheetName val="Referencias"/>
      <sheetName val="Códigos"/>
      <sheetName val="Validação de Dados"/>
      <sheetName val="No llenar "/>
      <sheetName val="0-info"/>
      <sheetName val="FAI分析"/>
      <sheetName val="미관리업소"/>
      <sheetName val="유류대 현황"/>
      <sheetName val="정평화"/>
      <sheetName val="김익성"/>
      <sheetName val="최일수"/>
      <sheetName val="정원구"/>
      <sheetName val="문공식"/>
      <sheetName val="박현일"/>
      <sheetName val="김진생"/>
      <sheetName val="Overdue(Feb)"/>
      <sheetName val="Overdue(Jan)"/>
      <sheetName val="취합"/>
      <sheetName val="PN+Extension"/>
      <sheetName val="1. 템플릿"/>
      <sheetName val="2. 작성 참고사항"/>
      <sheetName val="2월"/>
      <sheetName val="3월"/>
      <sheetName val="4월"/>
      <sheetName val="거리"/>
      <sheetName val="架构"/>
      <sheetName val="库存模板"/>
      <sheetName val="陈列明细"/>
      <sheetName val="mapping (2)"/>
      <sheetName val="Ref."/>
      <sheetName val="折扣类型"/>
      <sheetName val="目标SKU"/>
      <sheetName val="Backup"/>
      <sheetName val="匹配"/>
      <sheetName val="序列"/>
      <sheetName val="Lista de Motivos"/>
      <sheetName val="Ponto Crítico - Resp. Plano"/>
      <sheetName val="Lista Funcionários (2)"/>
      <sheetName val="PIRÂMIDE"/>
      <sheetName val="Consolidator"/>
      <sheetName val="2.3 Projects Status"/>
      <sheetName val="YTD_Summary17"/>
      <sheetName val="Month_Summary17"/>
      <sheetName val="Trial_Balance_MAY_200917"/>
      <sheetName val="TB_Pivot17"/>
      <sheetName val="total_per_LB_LB217"/>
      <sheetName val="Trial_Balance_Vlookup17"/>
      <sheetName val="Trial_Balance_APRIL_200917"/>
      <sheetName val="TO_Data_Base18"/>
      <sheetName val="Roll_Out_AQ17"/>
      <sheetName val="Evolução_mandamentos17"/>
      <sheetName val="Planilha_resultados16"/>
      <sheetName val="Historico_200316"/>
      <sheetName val="Sig_Cycles_Accts_&amp;_Processes16"/>
      <sheetName val="Fixed_ZBB10"/>
      <sheetName val="3_ISo_YTD10"/>
      <sheetName val="E_法规NC10"/>
      <sheetName val="Données_LMU10"/>
      <sheetName val="Brazil_Sovereign10"/>
      <sheetName val="Resumen_Costo10"/>
      <sheetName val="Extract_Loss10"/>
      <sheetName val="QA_跟踪记录表10"/>
      <sheetName val="5_110"/>
      <sheetName val="Como_Estamos10"/>
      <sheetName val="Base_de_Dados10"/>
      <sheetName val="RG_Depots10"/>
      <sheetName val="material_data10"/>
      <sheetName val="other_data10"/>
      <sheetName val="Database_(RUR)Mar_YTD10"/>
      <sheetName val="SKU_Mapping10"/>
      <sheetName val="Drop_Down10"/>
      <sheetName val="Raw_Data10"/>
      <sheetName val="EBM-2_GHQ10"/>
      <sheetName val="Base_PEF11"/>
      <sheetName val="Testing_Template_Guidance10"/>
      <sheetName val="Test_Programs10"/>
      <sheetName val="Controls_data12"/>
      <sheetName val="Dados_BLP10"/>
      <sheetName val="ARdistr_(2)10"/>
      <sheetName val="FJJX_Bud_IB9"/>
      <sheetName val="look-up_data9"/>
      <sheetName val="Prd_Hierarchy(产品层级)9"/>
      <sheetName val="Com_(2PK)9"/>
      <sheetName val="JOB_PROFILE_-_LAS10"/>
      <sheetName val="요일_테이블10"/>
      <sheetName val="요일_테이블_(2)9"/>
      <sheetName val="Prd_Hierarchy(产品层次)9"/>
      <sheetName val="Project_Code9"/>
      <sheetName val="전사_PL11"/>
      <sheetName val="자금_제외_PL11"/>
      <sheetName val="자금_PL11"/>
      <sheetName val="전사_BS11"/>
      <sheetName val="자금_제외_BS11"/>
      <sheetName val="자금_BS11"/>
      <sheetName val="BS_계정_설명11"/>
      <sheetName val="_Cash_Flow(전사)11"/>
      <sheetName val="_Cash_Flow(자금제외)11"/>
      <sheetName val="_Cash_Flow(자금)11"/>
      <sheetName val="ROIC_11"/>
      <sheetName val="인건비_명세11"/>
      <sheetName val="판관비_명세11"/>
      <sheetName val="OH_Cost경비(내역)11"/>
      <sheetName val="OH_Cost경비(배부기준)11"/>
      <sheetName val="기타수지&amp;특별손익_명세11"/>
      <sheetName val="업무연락_(2)10"/>
      <sheetName val="제시_손익계산서10"/>
      <sheetName val="01_02월_성과급11"/>
      <sheetName val="M_7회차_담금_계획10"/>
      <sheetName val="팀별_실적10"/>
      <sheetName val="팀별_실적_(환산)10"/>
      <sheetName val="4__Inj_투자상세내역10"/>
      <sheetName val="3__Blow_투자_상세내역10"/>
      <sheetName val="Process_List10"/>
      <sheetName val="7_(2)10"/>
      <sheetName val="_손익기01_XL9"/>
      <sheetName val="Income_Stmt9"/>
      <sheetName val="drop_down_list9"/>
      <sheetName val="Figures_Report8"/>
      <sheetName val="[손익기01_XL_x005f_x0000__x005f_x0000_DePara9"/>
      <sheetName val="Quarterly_LBO_Model9"/>
      <sheetName val="[손익기01_XL9"/>
      <sheetName val="_손익기01_XL_x005f_x0000__x005f_x0000_DePara9"/>
      <sheetName val="15년_BL_사계9"/>
      <sheetName val="1_종합손익(도급)9"/>
      <sheetName val="1_종합손익(주택,개발)9"/>
      <sheetName val="2_실행예산9"/>
      <sheetName val="2_2과부족9"/>
      <sheetName val="2_3원가절감9"/>
      <sheetName val="8_외주비집행현황9"/>
      <sheetName val="9_자재비9"/>
      <sheetName val="10_현장집행9"/>
      <sheetName val="3_추가원가9"/>
      <sheetName val="3_추가원가_(2)9"/>
      <sheetName val="4_사전공사9"/>
      <sheetName val="5_추정공사비9"/>
      <sheetName val="6_금융비용9"/>
      <sheetName val="7_공사비집행현황(총괄)9"/>
      <sheetName val="11_1생산성9"/>
      <sheetName val="11_2인원산출9"/>
      <sheetName val="Classification_分类8"/>
      <sheetName val="Set_Up9"/>
      <sheetName val="Fare_prices8"/>
      <sheetName val="Hotel_prices8"/>
      <sheetName val="tab_STATUS_DO_PROCESSO_8"/>
      <sheetName val="Perf__Plan__Diário18"/>
      <sheetName val="In_(2)8"/>
      <sheetName val="__한국_AMP_ASP-23_판매가격__8"/>
      <sheetName val="CC_Down_load_07168"/>
      <sheetName val="변경실행(2차)_8"/>
      <sheetName val="나_출고8"/>
      <sheetName val="나_입고8"/>
      <sheetName val="09년_인건비(속리산)8"/>
      <sheetName val="합산목표(감가+57_5)8"/>
      <sheetName val="제조원가_원단위_분석8"/>
      <sheetName val="종합표양식(품의_&amp;_입고)_28"/>
      <sheetName val="원가관리_(동월대비)8"/>
      <sheetName val="b_balju_(2)8"/>
      <sheetName val="2-2_매출분석8"/>
      <sheetName val="몰드시스템_리스트8"/>
      <sheetName val="11_외화채무증권(AFS,HTM)088"/>
      <sheetName val="13_감액TEST_088"/>
      <sheetName val="12년_CF(9월)8"/>
      <sheetName val="중기조종사_단위단가8"/>
      <sheetName val="6PILE__(돌출)8"/>
      <sheetName val="기성청구_공문8"/>
      <sheetName val="Sheet1_(2)8"/>
      <sheetName val="CLASIFICACION_DE_AI8"/>
      <sheetName val="Base_da_Datos8"/>
      <sheetName val="slide_24_cat_A8"/>
      <sheetName val="slide_82_cat_b8"/>
      <sheetName val="Dados_dos_Produtos8"/>
      <sheetName val="09~10년_매출계획8"/>
      <sheetName val="1_MDF1공장8"/>
      <sheetName val="Incident_유형구분표8"/>
      <sheetName val="3YP2016-Bottom_up7"/>
      <sheetName val="DD_list8"/>
      <sheetName val="Base_de_Datos7"/>
      <sheetName val="2_카드채권(대출포함)7"/>
      <sheetName val="表21_净利润调节表7"/>
      <sheetName val="MASTER_APP7"/>
      <sheetName val="Cond__Inseguros7"/>
      <sheetName val="Comp__Inseguros7"/>
      <sheetName val="Lista_de_datos7"/>
      <sheetName val="Supply_Cost_Centers7"/>
      <sheetName val="Clasif_7"/>
      <sheetName val="Farol_Acciones7"/>
      <sheetName val="Lista_de_Entrenamientos7"/>
      <sheetName val="Unidades_SAC-REVENDA8"/>
      <sheetName val="FornecM_Check6"/>
      <sheetName val="Lista_CI7"/>
      <sheetName val="Estratificación_AI6"/>
      <sheetName val="condicion_inseguras6"/>
      <sheetName val="Actos_Inseguros6"/>
      <sheetName val="Control_de_incidentes6"/>
      <sheetName val="Plan_de_Acción6"/>
      <sheetName val="_DD_List7"/>
      <sheetName val="Share_Price_20027"/>
      <sheetName val="BEP_加薪_KPI6"/>
      <sheetName val="F08_-_Asia_Pac_Full_Year_Q37"/>
      <sheetName val="Top_Priorities7"/>
      <sheetName val="Listco_Stock7"/>
      <sheetName val="Intl_Purchase7"/>
      <sheetName val="FY_outlook7"/>
      <sheetName val="CY_outlook7"/>
      <sheetName val="Cash_metrics7"/>
      <sheetName val="P6_77"/>
      <sheetName val="DATOS_BASE6"/>
      <sheetName val="Issues_List_Payments6"/>
      <sheetName val="Faro_de_Indicadores6"/>
      <sheetName val="TOP_KPIs_MTM6"/>
      <sheetName val="PLAN_DE_ACCION6"/>
      <sheetName val="Grafica_Actos6"/>
      <sheetName val="POC_LIST6"/>
      <sheetName val="Dashboard_Prevención_Riesgos_6"/>
      <sheetName val="APAC_S6"/>
      <sheetName val="APAC_N6"/>
      <sheetName val="Slide_output6"/>
      <sheetName val="do_not_delete6"/>
      <sheetName val="[손익기01_XL??DePara6"/>
      <sheetName val="Farol_Metas6"/>
      <sheetName val="Mod_Relac_6"/>
      <sheetName val="Condiciones_SyE6"/>
      <sheetName val="REALxMETA_-_CERVEJA8"/>
      <sheetName val="REALxMETA_-_REFRI8"/>
      <sheetName val="Directrices_de_Metas_20176"/>
      <sheetName val="DETALLE_MENSUAL6"/>
      <sheetName val="Entity_Target6"/>
      <sheetName val="VALIDACION_DE_DATOS5"/>
      <sheetName val="_손익기01_XL_x005f_x005f_x005f_x0000__x005f_x005f_x6"/>
      <sheetName val="Hazards_Analysis-隐患分析6"/>
      <sheetName val="97_사업추정(WEKI)6"/>
      <sheetName val="Tong_hop6"/>
      <sheetName val="95_1_1이후취득자산(숨기기상태)6"/>
      <sheetName val="sum1_(2)6"/>
      <sheetName val="3_바닥판설계6"/>
      <sheetName val="6월_공정외주6"/>
      <sheetName val="2_대외공문6"/>
      <sheetName val="2_총괄표6"/>
      <sheetName val="PAR"/>
      <sheetName val="订单追踪_信阳市区_0825"/>
      <sheetName val="Data_validation6"/>
      <sheetName val="입출재고현황_(2)6"/>
      <sheetName val="504전기실_동부하-L6"/>
      <sheetName val="OUTER_AREA(겹침없음)6"/>
      <sheetName val="EL_표면적6"/>
      <sheetName val="TRE_TABLE6"/>
      <sheetName val="입찰내역_발주처_양식6"/>
      <sheetName val="turnover_reason퇴직사유6"/>
      <sheetName val="SKU_Basic_Data6"/>
      <sheetName val="Check_Qualidade4"/>
      <sheetName val="De_Para5"/>
      <sheetName val="Check_Aderencia4"/>
      <sheetName val="Drop-down_List5"/>
      <sheetName val="by_DD5"/>
      <sheetName val="Jul-Sep_Actual_cost_(2)5"/>
      <sheetName val="Base_Farol4"/>
      <sheetName val="Gerencial_IL4"/>
      <sheetName val="Ventas_Campo4"/>
      <sheetName val="ACTOS_POR_RIESGO4"/>
      <sheetName val="drop_lists4"/>
      <sheetName val="MRL_NON_SUPPLY_URU4"/>
      <sheetName val="AIIM_-_Empresas_Ext_20124"/>
      <sheetName val="KPIs_Hana4"/>
      <sheetName val="Catalago_de_refacciones_4"/>
      <sheetName val="Existencias_al_07-Nov-20124"/>
      <sheetName val="Check_GG4"/>
      <sheetName val="Nombre_de_SOP4"/>
      <sheetName val="NAZ_Strategy"/>
      <sheetName val="Ta_4"/>
      <sheetName val="2__Indicadores4"/>
      <sheetName val="부재료_비교(11년_vs_10년)4"/>
      <sheetName val="_손익기01_XL_x005f_x0000__x04"/>
      <sheetName val="Lista_de_Entrenamientos_RSO4"/>
      <sheetName val="Tablero_SDG7"/>
      <sheetName val="Lista_Areas7"/>
      <sheetName val="One_Page7"/>
      <sheetName val="Sub-Productos_HN5"/>
      <sheetName val="Eficiencia_linea4"/>
      <sheetName val="_mngt_Pillar4"/>
      <sheetName val="Sheet3_(2)4"/>
      <sheetName val="요일_테이블_4"/>
      <sheetName val="Sheet2_(2)4"/>
      <sheetName val="Lao_&amp;_Cam4"/>
      <sheetName val="Hoegaarden_20194"/>
      <sheetName val="Lao_&amp;_Cam_20194"/>
      <sheetName val="Malaysia_20194"/>
      <sheetName val="Singapore_20194"/>
      <sheetName val="Other_Listings4"/>
      <sheetName val="Pauta_RPS_Distribuição3"/>
      <sheetName val="Estoque_(2)3"/>
      <sheetName val="Comp_Inseguros3"/>
      <sheetName val="BNR_2012_в_ящике3"/>
      <sheetName val="DATOS_DE_VALIDACIÓN3"/>
      <sheetName val="Datos_con3"/>
      <sheetName val="_Datos_Cond_3"/>
      <sheetName val="DO_NOT_MOVE3"/>
      <sheetName val="INGRESO_(2)3"/>
      <sheetName val="PG-K1610_(UEN_Areas)MNG3"/>
      <sheetName val="DATOS_GEN_3"/>
      <sheetName val="NUEVOS_CRITERIOS3"/>
      <sheetName val="Condiciones_Agua3"/>
      <sheetName val="Dropdown_list2"/>
      <sheetName val="Proced_2"/>
      <sheetName val="Drop_list2"/>
      <sheetName val="FX_Rates2"/>
      <sheetName val="Vagas_x_Candidatos2"/>
      <sheetName val="__한국_AMP_ASP-23_판㧤가격__2"/>
      <sheetName val="11_䡸화채무줝ⴌ(AFS,HTM)082"/>
      <sheetName val="Control_de_Fallas2"/>
      <sheetName val="Setup_for_Templates2"/>
      <sheetName val="Datos_emp2"/>
      <sheetName val="TIPO_DE_ACTO2"/>
      <sheetName val="%_cumplimiento_2"/>
      <sheetName val="%_CUMPLIMIENTO2"/>
      <sheetName val="Listas_y_equipos_a_evaluar2"/>
      <sheetName val="CRITICIDAD_DE_CI2"/>
      <sheetName val="Catálogo_de_CI2"/>
      <sheetName val="Data_Reporte2"/>
      <sheetName val="Read_me2"/>
      <sheetName val="Validation_lists2"/>
      <sheetName val="Cut_Machine_Summary2"/>
      <sheetName val="Daily_Dashboard2"/>
      <sheetName val="Champions_List1"/>
      <sheetName val="CALIFICACIONES_2019"/>
      <sheetName val="Lev_4_360_deg_check_Crit_Task"/>
      <sheetName val="Lev_4_Chk_IC_Stock_Crit_Task"/>
      <sheetName val="Lev_4_WMS_Putaway_Crit_Task"/>
      <sheetName val="Mapeo_SKUs2"/>
      <sheetName val="Vol_(Ds)2"/>
      <sheetName val="Vol_(Ka)2"/>
      <sheetName val="Vol_(Oth)2"/>
      <sheetName val="Vol_(Oth)_Cortesias2"/>
      <sheetName val="INPUT-Cust_Sugg_Margin(Ds)2"/>
      <sheetName val="On_Invoice2"/>
      <sheetName val="INPUT-Cust_Sugg_Margin(Ka)2"/>
      <sheetName val="INPUT_SKUs2"/>
      <sheetName val="Brand_P&amp;L"/>
      <sheetName val="SUPERMONT_P"/>
      <sheetName val="Data_selection"/>
      <sheetName val="1_"/>
      <sheetName val="Customer_&amp;_SO"/>
      <sheetName val="Session_Proposal"/>
      <sheetName val="PROCESS MD"/>
      <sheetName val="Table"/>
      <sheetName val="Consolidated_Project List"/>
      <sheetName val="Fixed Cost"/>
      <sheetName val="[손익기01_XL_x0000__x0000_DePara6"/>
      <sheetName val="_손익기01_XL_x0000__x0000_DePara6"/>
      <sheetName val="_손익기01_XL_x005f_x0000__x3"/>
      <sheetName val="_손익기01_XL_x0000__x01"/>
      <sheetName val="_손익기01_XL_x0000__x2"/>
      <sheetName val="_손익기01_XL_x0000__x3"/>
      <sheetName val="Project List"/>
      <sheetName val="概览"/>
      <sheetName val="Выпадающие списки"/>
      <sheetName val="Списки"/>
      <sheetName val="Listas desplegables"/>
      <sheetName val="Resumen General"/>
      <sheetName val="Cátalogo de CI"/>
      <sheetName val="Hoja2 (2)"/>
      <sheetName val="Technology check list"/>
      <sheetName val="Status de Usuario"/>
      <sheetName val="pel_nvo"/>
      <sheetName val="SST"/>
      <sheetName val="Actos y Condiciones "/>
      <sheetName val="Settings"/>
      <sheetName val="NO BORRAR"/>
      <sheetName val="CUMPLIMIENTO"/>
      <sheetName val="Formato checklist Lab"/>
      <sheetName val="SOP Freshness"/>
      <sheetName val="PAINEL RECOLHA CRÉDITO"/>
      <sheetName val="Gráficos - CDD"/>
      <sheetName val="Values"/>
      <sheetName val="Industries"/>
      <sheetName val="监控探头清单"/>
      <sheetName val="下拉选项"/>
      <sheetName val="不安全行为分类"/>
      <sheetName val="IQ_SALE_REAL_ESTATE_CF_FIN"/>
      <sheetName val="IQ_SALE_REAL_ESTATE_CF_INS"/>
      <sheetName val="IQ_SALE_REAL_ESTATE_CF_UTI"/>
      <sheetName val="IQ_SHORT_INTEREST_PERCENT"/>
      <sheetName val="IQ_TAX_EQUIV_NET_INT_INC"/>
      <sheetName val="IQ_TOTAL_DEBT_ISSUED_BNK"/>
      <sheetName val="IQ_TOTAL_DEBT_ISSUED_FIN"/>
      <sheetName val="IQ_TOTAL_DEBT_ISSUED_REIT"/>
      <sheetName val="IQ_TOTAL_DEBT_ISSUED_UTI"/>
      <sheetName val="IQ_TOTAL_DEBT_ISSUES_INS"/>
      <sheetName val="IQ_TOTAL_DEBT_OVER_EBITDA"/>
      <sheetName val="Text"/>
      <sheetName val="3. Training &amp; travel"/>
      <sheetName val="Mapeo_SKUs4"/>
      <sheetName val="Vol_(Ds)4"/>
      <sheetName val="Vol_(Ka)4"/>
      <sheetName val="Vol_(Oth)4"/>
      <sheetName val="Vol_(Oth)_Cortesias4"/>
      <sheetName val="INPUT-Cust_Sugg_Margin(Ds)4"/>
      <sheetName val="On_Invoice4"/>
      <sheetName val="INPUT-Cust_Sugg_Margin(Ka)4"/>
      <sheetName val="INPUT_SKUs4"/>
      <sheetName val="SUPERMONT_P2"/>
      <sheetName val="Brand_P&amp;L1"/>
      <sheetName val="Mapeo_SKUs3"/>
      <sheetName val="Vol_(Ds)3"/>
      <sheetName val="Vol_(Ka)3"/>
      <sheetName val="Vol_(Oth)3"/>
      <sheetName val="Vol_(Oth)_Cortesias3"/>
      <sheetName val="INPUT-Cust_Sugg_Margin(Ds)3"/>
      <sheetName val="On_Invoice3"/>
      <sheetName val="INPUT-Cust_Sugg_Margin(Ka)3"/>
      <sheetName val="INPUT_SKUs3"/>
      <sheetName val="SUPERMONT_P1"/>
      <sheetName val="Source"/>
      <sheetName val="Dimension IN Sheet1!D1912"/>
      <sheetName val="Dimension IN 1912"/>
      <sheetName val="Introduction"/>
      <sheetName val="Manage to Sustain"/>
      <sheetName val="Meeting List"/>
      <sheetName val="DropLists"/>
      <sheetName val="Packages Info"/>
      <sheetName val="Preferred Option"/>
      <sheetName val="TO_Data_Base19"/>
      <sheetName val="YTD_Summary18"/>
      <sheetName val="Month_Summary18"/>
      <sheetName val="Trial_Balance_MAY_200918"/>
      <sheetName val="TB_Pivot18"/>
      <sheetName val="total_per_LB_LB218"/>
      <sheetName val="Trial_Balance_Vlookup18"/>
      <sheetName val="Trial_Balance_APRIL_200918"/>
      <sheetName val="Roll_Out_AQ18"/>
      <sheetName val="Evolução_mandamentos18"/>
      <sheetName val="Planilha_resultados17"/>
      <sheetName val="Historico_200317"/>
      <sheetName val="Sig_Cycles_Accts_&amp;_Processes17"/>
      <sheetName val="Fixed_ZBB11"/>
      <sheetName val="E_法规NC11"/>
      <sheetName val="3_ISo_YTD11"/>
      <sheetName val="Données_LMU11"/>
      <sheetName val="Brazil_Sovereign11"/>
      <sheetName val="Resumen_Costo11"/>
      <sheetName val="Base_de_Dados11"/>
      <sheetName val="Extract_Loss11"/>
      <sheetName val="5_111"/>
      <sheetName val="QA_跟踪记录表11"/>
      <sheetName val="RG_Depots11"/>
      <sheetName val="material_data11"/>
      <sheetName val="other_data11"/>
      <sheetName val="Como_Estamos11"/>
      <sheetName val="Database_(RUR)Mar_YTD11"/>
      <sheetName val="SKU_Mapping11"/>
      <sheetName val="Drop_Down11"/>
      <sheetName val="Raw_Data11"/>
      <sheetName val="EBM-2_GHQ11"/>
      <sheetName val="Base_PEF12"/>
      <sheetName val="Controls_data13"/>
      <sheetName val="Testing_Template_Guidance11"/>
      <sheetName val="Test_Programs11"/>
      <sheetName val="Dados_BLP11"/>
      <sheetName val="JOB_PROFILE_-_LAS11"/>
      <sheetName val="ARdistr_(2)11"/>
      <sheetName val="FJJX_Bud_IB10"/>
      <sheetName val="look-up_data10"/>
      <sheetName val="Prd_Hierarchy(产品层级)10"/>
      <sheetName val="Com_(2PK)10"/>
      <sheetName val="Project_Code10"/>
      <sheetName val="[손익기01_XL10"/>
      <sheetName val="요일_테이블11"/>
      <sheetName val="요일_테이블_(2)10"/>
      <sheetName val="Prd_Hierarchy(产品层次)10"/>
      <sheetName val="전사_PL12"/>
      <sheetName val="자금_제외_PL12"/>
      <sheetName val="자금_PL12"/>
      <sheetName val="전사_BS12"/>
      <sheetName val="자금_제외_BS12"/>
      <sheetName val="자금_BS12"/>
      <sheetName val="BS_계정_설명12"/>
      <sheetName val="_Cash_Flow(전사)12"/>
      <sheetName val="_Cash_Flow(자금제외)12"/>
      <sheetName val="_Cash_Flow(자금)12"/>
      <sheetName val="ROIC_12"/>
      <sheetName val="인건비_명세12"/>
      <sheetName val="판관비_명세12"/>
      <sheetName val="OH_Cost경비(내역)12"/>
      <sheetName val="OH_Cost경비(배부기준)12"/>
      <sheetName val="기타수지&amp;특별손익_명세12"/>
      <sheetName val="업무연락_(2)11"/>
      <sheetName val="제시_손익계산서11"/>
      <sheetName val="01_02월_성과급12"/>
      <sheetName val="M_7회차_담금_계획11"/>
      <sheetName val="팀별_실적11"/>
      <sheetName val="팀별_실적_(환산)11"/>
      <sheetName val="4__Inj_투자상세내역11"/>
      <sheetName val="3__Blow_투자_상세내역11"/>
      <sheetName val="Process_List11"/>
      <sheetName val="7_(2)11"/>
      <sheetName val="_손익기01_XL10"/>
      <sheetName val="drop_down_list10"/>
      <sheetName val="Income_Stmt10"/>
      <sheetName val="[손익기01_XL_x005f_x0000__x005f_x0000_DePara10"/>
      <sheetName val="Quarterly_LBO_Model10"/>
      <sheetName val="_손익기01_XL_x005f_x0000__x005f_x0000_DePara10"/>
      <sheetName val="15년_BL_사계10"/>
      <sheetName val="1_종합손익(도급)10"/>
      <sheetName val="1_종합손익(주택,개발)10"/>
      <sheetName val="2_실행예산10"/>
      <sheetName val="2_2과부족10"/>
      <sheetName val="2_3원가절감10"/>
      <sheetName val="8_외주비집행현황10"/>
      <sheetName val="9_자재비10"/>
      <sheetName val="10_현장집행10"/>
      <sheetName val="3_추가원가10"/>
      <sheetName val="3_추가원가_(2)10"/>
      <sheetName val="4_사전공사10"/>
      <sheetName val="5_추정공사비10"/>
      <sheetName val="6_금융비용10"/>
      <sheetName val="7_공사비집행현황(총괄)10"/>
      <sheetName val="11_1생산성10"/>
      <sheetName val="11_2인원산출10"/>
      <sheetName val="Figures_Report9"/>
      <sheetName val="Classification_分类9"/>
      <sheetName val="Set_Up10"/>
      <sheetName val="Fare_prices9"/>
      <sheetName val="Hotel_prices9"/>
      <sheetName val="tab_STATUS_DO_PROCESSO_9"/>
      <sheetName val="slide_24_cat_A9"/>
      <sheetName val="slide_82_cat_b9"/>
      <sheetName val="__한국_AMP_ASP-23_판매가격__9"/>
      <sheetName val="CC_Down_load_07169"/>
      <sheetName val="변경실행(2차)_9"/>
      <sheetName val="나_출고9"/>
      <sheetName val="나_입고9"/>
      <sheetName val="09년_인건비(속리산)9"/>
      <sheetName val="합산목표(감가+57_5)9"/>
      <sheetName val="제조원가_원단위_분석9"/>
      <sheetName val="종합표양식(품의_&amp;_입고)_29"/>
      <sheetName val="원가관리_(동월대비)9"/>
      <sheetName val="b_balju_(2)9"/>
      <sheetName val="2-2_매출분석9"/>
      <sheetName val="몰드시스템_리스트9"/>
      <sheetName val="11_외화채무증권(AFS,HTM)089"/>
      <sheetName val="13_감액TEST_089"/>
      <sheetName val="12년_CF(9월)9"/>
      <sheetName val="중기조종사_단위단가9"/>
      <sheetName val="6PILE__(돌출)9"/>
      <sheetName val="기성청구_공문9"/>
      <sheetName val="Sheet1_(2)9"/>
      <sheetName val="Perf__Plan__Diário19"/>
      <sheetName val="In_(2)9"/>
      <sheetName val="CLASIFICACION_DE_AI9"/>
      <sheetName val="Base_da_Datos9"/>
      <sheetName val="Dados_dos_Produtos9"/>
      <sheetName val="09~10년_매출계획9"/>
      <sheetName val="1_MDF1공장9"/>
      <sheetName val="Incident_유형구분표9"/>
      <sheetName val="3YP2016-Bottom_up8"/>
      <sheetName val="DD_list9"/>
      <sheetName val="Base_de_Datos8"/>
      <sheetName val="Clasif_8"/>
      <sheetName val="Supply_Cost_Centers8"/>
      <sheetName val="Cond__Inseguros8"/>
      <sheetName val="Comp__Inseguros8"/>
      <sheetName val="Lista_de_datos8"/>
      <sheetName val="MASTER_APP8"/>
      <sheetName val="2_카드채권(대출포함)8"/>
      <sheetName val="表21_净利润调节表8"/>
      <sheetName val="Lista_CI8"/>
      <sheetName val="Dashboard_Prevención_Riesgos_7"/>
      <sheetName val="TOP_KPIs_MTM7"/>
      <sheetName val="PLAN_DE_ACCION7"/>
      <sheetName val="Faro_de_Indicadores7"/>
      <sheetName val="Farol_Acciones8"/>
      <sheetName val="Lista_de_Entrenamientos8"/>
      <sheetName val="Unidades_SAC-REVENDA9"/>
      <sheetName val="FornecM_Check7"/>
      <sheetName val="Share_Price_20028"/>
      <sheetName val="_DD_List8"/>
      <sheetName val="BEP_加薪_KPI7"/>
      <sheetName val="_손익기01_XL_x005f_x005f_x005f_x0000__x005f_x005f_x7"/>
      <sheetName val="F08_-_Asia_Pac_Full_Year_Q38"/>
      <sheetName val="Top_Priorities8"/>
      <sheetName val="Listco_Stock8"/>
      <sheetName val="Intl_Purchase8"/>
      <sheetName val="FY_outlook8"/>
      <sheetName val="CY_outlook8"/>
      <sheetName val="Cash_metrics8"/>
      <sheetName val="P6_78"/>
      <sheetName val="DATOS_BASE7"/>
      <sheetName val="Estratificación_AI7"/>
      <sheetName val="condicion_inseguras7"/>
      <sheetName val="Actos_Inseguros7"/>
      <sheetName val="Control_de_incidentes7"/>
      <sheetName val="Plan_de_Acción7"/>
      <sheetName val="Hazards_Analysis-隐患分析7"/>
      <sheetName val="97_사업추정(WEKI)7"/>
      <sheetName val="Tong_hop7"/>
      <sheetName val="95_1_1이후취득자산(숨기기상태)7"/>
      <sheetName val="sum1_(2)7"/>
      <sheetName val="3_바닥판설계7"/>
      <sheetName val="6월_공정외주7"/>
      <sheetName val="2_대외공문7"/>
      <sheetName val="2_총괄표7"/>
      <sheetName val="입출재고현황_(2)7"/>
      <sheetName val="504전기실_동부하-L7"/>
      <sheetName val="OUTER_AREA(겹침없음)7"/>
      <sheetName val="EL_표면적7"/>
      <sheetName val="TRE_TABLE7"/>
      <sheetName val="입찰내역_발주처_양식7"/>
      <sheetName val="Issues_List_Payments7"/>
      <sheetName val="turnover_reason퇴직사유7"/>
      <sheetName val="Grafica_Actos7"/>
      <sheetName val="POC_LIST7"/>
      <sheetName val="Condiciones_SyE7"/>
      <sheetName val="DETALLE_MENSUAL7"/>
      <sheetName val="SKU_Basic_Data7"/>
      <sheetName val="do_not_delete7"/>
      <sheetName val="APAC_S7"/>
      <sheetName val="APAC_N7"/>
      <sheetName val="Slide_output7"/>
      <sheetName val="[손익기01_XL??DePara7"/>
      <sheetName val="Farol_Metas7"/>
      <sheetName val="Mod_Relac_7"/>
      <sheetName val="REALxMETA_-_CERVEJA9"/>
      <sheetName val="REALxMETA_-_REFRI9"/>
      <sheetName val="Directrices_de_Metas_20177"/>
      <sheetName val="Data_validation7"/>
      <sheetName val="Drop-down_List6"/>
      <sheetName val="by_DD6"/>
      <sheetName val="VALIDACION_DE_DATOS6"/>
      <sheetName val="Entity_Target7"/>
      <sheetName val="Jul-Sep_Actual_cost_(2)6"/>
      <sheetName val="Check_Qualidade5"/>
      <sheetName val="De_Para6"/>
      <sheetName val="Check_Aderencia5"/>
      <sheetName val="부재료_비교(11년_vs_10년)5"/>
      <sheetName val="_손익기01_XL_x005f_x0000__x05"/>
      <sheetName val="Base_Farol5"/>
      <sheetName val="Gerencial_IL5"/>
      <sheetName val="Ventas_Campo5"/>
      <sheetName val="ACTOS_POR_RIESGO5"/>
      <sheetName val="drop_lists5"/>
      <sheetName val="MRL_NON_SUPPLY_URU5"/>
      <sheetName val="AIIM_-_Empresas_Ext_20125"/>
      <sheetName val="KPIs_Hana5"/>
      <sheetName val="Catalago_de_refacciones_5"/>
      <sheetName val="Existencias_al_07-Nov-20125"/>
      <sheetName val="Check_GG5"/>
      <sheetName val="Sheet3_(2)5"/>
      <sheetName val="Nombre_de_SOP5"/>
      <sheetName val="Lao_&amp;_Cam5"/>
      <sheetName val="Hoegaarden_20195"/>
      <sheetName val="Lao_&amp;_Cam_20195"/>
      <sheetName val="Malaysia_20195"/>
      <sheetName val="Singapore_20195"/>
      <sheetName val="_mngt_Pillar5"/>
      <sheetName val="2__Indicadores5"/>
      <sheetName val="Ta_5"/>
      <sheetName val="요일_테이블_5"/>
      <sheetName val="Sheet2_(2)5"/>
      <sheetName val="Other_Listings5"/>
      <sheetName val="Lista_de_Entrenamientos_RSO5"/>
      <sheetName val="Tablero_SDG8"/>
      <sheetName val="Lista_Areas8"/>
      <sheetName val="One_Page8"/>
      <sheetName val="Sub-Productos_HN6"/>
      <sheetName val="Eficiencia_linea5"/>
      <sheetName val="Pauta_RPS_Distribuição4"/>
      <sheetName val="Estoque_(2)4"/>
      <sheetName val="Comp_Inseguros4"/>
      <sheetName val="BNR_2012_в_ящике4"/>
      <sheetName val="DATOS_DE_VALIDACIÓN4"/>
      <sheetName val="Datos_con4"/>
      <sheetName val="_Datos_Cond_4"/>
      <sheetName val="DO_NOT_MOVE4"/>
      <sheetName val="INGRESO_(2)4"/>
      <sheetName val="PG-K1610_(UEN_Areas)MNG4"/>
      <sheetName val="DATOS_GEN_4"/>
      <sheetName val="NUEVOS_CRITERIOS4"/>
      <sheetName val="Condiciones_Agua4"/>
      <sheetName val="Dropdown_list3"/>
      <sheetName val="Proced_3"/>
      <sheetName val="Drop_list3"/>
      <sheetName val="FX_Rates3"/>
      <sheetName val="Cut_Machine_Summary3"/>
      <sheetName val="__한국_AMP_ASP-23_판㧤가격__3"/>
      <sheetName val="11_䡸화채무줝ⴌ(AFS,HTM)083"/>
      <sheetName val="Control_de_Fallas3"/>
      <sheetName val="Setup_for_Templates3"/>
      <sheetName val="Datos_emp3"/>
      <sheetName val="Validation_lists3"/>
      <sheetName val="TIPO_DE_ACTO3"/>
      <sheetName val="CRITICIDAD_DE_CI3"/>
      <sheetName val="Catálogo_de_CI3"/>
      <sheetName val="%_CUMPLIMIENTO3"/>
      <sheetName val="%_cumplimiento_3"/>
      <sheetName val="CALIFICACIONES_20191"/>
      <sheetName val="Lev_4_360_deg_check_Crit_Task1"/>
      <sheetName val="Lev_4_Chk_IC_Stock_Crit_Task1"/>
      <sheetName val="Lev_4_WMS_Putaway_Crit_Task1"/>
      <sheetName val="Data_selection1"/>
      <sheetName val="1_1"/>
      <sheetName val="Customer_&amp;_SO1"/>
      <sheetName val="Session_Proposal1"/>
      <sheetName val="Vagas_x_Candidatos3"/>
      <sheetName val="Listas_y_equipos_a_evaluar3"/>
      <sheetName val="Data_Reporte3"/>
      <sheetName val="Read_me3"/>
      <sheetName val="Champions_List2"/>
      <sheetName val="NAZ_Strategy1"/>
      <sheetName val="Daily_Dashboard3"/>
      <sheetName val="Dropdown_Menu"/>
      <sheetName val="Análise_Tempos"/>
      <sheetName val="PDA_BOP"/>
      <sheetName val="Validação_de_Dados"/>
      <sheetName val="No_llenar_"/>
      <sheetName val="Incentivo_Automóvil"/>
      <sheetName val="유류대_현황"/>
      <sheetName val="mapping_(2)"/>
      <sheetName val="Ref_"/>
      <sheetName val="2_3_Projects_Status"/>
      <sheetName val="Lista_de_Motivos"/>
      <sheetName val="Ponto_Crítico_-_Resp__Plano"/>
      <sheetName val="Lista_Funcionários_(2)"/>
      <sheetName val="Project_List"/>
      <sheetName val="PROCESS_MD"/>
      <sheetName val="Выпадающие_списки"/>
      <sheetName val="1__템플릿"/>
      <sheetName val="2__작성_참고사항"/>
      <sheetName val="Listas_desplegables"/>
      <sheetName val="Resumen_General"/>
      <sheetName val="Cátalogo_de_CI"/>
      <sheetName val="Hoja2_(2)"/>
      <sheetName val="Technology_check_list"/>
      <sheetName val="Status_de_Usuario"/>
      <sheetName val="Actos_y_Condiciones_"/>
      <sheetName val="NO_BORRAR"/>
      <sheetName val="Formato_checklist_Lab"/>
      <sheetName val="Consolidated_Project_List"/>
      <sheetName val="Fixed_Cost"/>
      <sheetName val="Supporting"/>
      <sheetName val="입문 트랜드(종합분석)"/>
      <sheetName val="Maestras"/>
      <sheetName val="Master CE"/>
      <sheetName val="CE_Final "/>
      <sheetName val="CALENDAR"/>
      <sheetName val="OL LIST"/>
      <sheetName val="YTD GUEST LIST"/>
      <sheetName val="Session Full list"/>
      <sheetName val="FOOD PAYMENT update JAN"/>
      <sheetName val="Rate card F19 "/>
      <sheetName val="Master Plan  (update)"/>
      <sheetName val="The KPI "/>
      <sheetName val="Mentor Plan "/>
      <sheetName val="Master Plan "/>
      <sheetName val="Tier 1 GOV_PC Networking "/>
      <sheetName val="Tier 1 LBO "/>
      <sheetName val="工作表7"/>
      <sheetName val="自定义"/>
      <sheetName val="[손익기01_XL_x0000__x0000_DePara7"/>
      <sheetName val="_손익기01_XL_x0000__x0000_DePara7"/>
      <sheetName val="_손익기01_XL_x0000__x02"/>
      <sheetName val="[손익기01_XL_x0000__x0000_DePara8"/>
      <sheetName val="_손익기01_XL_x0000__x0000_DePara8"/>
      <sheetName val="_손익기01_XL_x0000__x03"/>
      <sheetName val="[손익기01_XL_x0000__x0000_DePara9"/>
      <sheetName val="_손익기01_XL_x0000__x0000_DePara9"/>
      <sheetName val="_손익기01_XL_x0000__x04"/>
      <sheetName val="_손익기01_XL_x005f_x0000__x4"/>
      <sheetName val="_손익기01_XL_x005f_x0000__x5"/>
      <sheetName val="_손익기01_XL_x005f_x0000__x6"/>
      <sheetName val="链接数据"/>
      <sheetName val="类型"/>
      <sheetName val="2020 MMR12"/>
      <sheetName val="不安全行为分析"/>
      <sheetName val="Razão Social"/>
      <sheetName val="MOTOSxCONDUTOR"/>
      <sheetName val="Plan4"/>
      <sheetName val="filtros"/>
      <sheetName val="Relatorio"/>
      <sheetName val="Codes"/>
      <sheetName val="PAINEL_RECOLHA_CRÉDITO"/>
      <sheetName val="Gráficos_-_CDD"/>
      <sheetName val="YTD_Summary19"/>
      <sheetName val="Month_Summary19"/>
      <sheetName val="Trial_Balance_MAY_200919"/>
      <sheetName val="TB_Pivot19"/>
      <sheetName val="total_per_LB_LB219"/>
      <sheetName val="Trial_Balance_Vlookup19"/>
      <sheetName val="Trial_Balance_APRIL_200919"/>
      <sheetName val="TO_Data_Base20"/>
      <sheetName val="Roll_Out_AQ19"/>
      <sheetName val="Evolução_mandamentos19"/>
      <sheetName val="Planilha_resultados18"/>
      <sheetName val="Historico_200318"/>
      <sheetName val="Sig_Cycles_Accts_&amp;_Processes18"/>
      <sheetName val="Fixed_ZBB12"/>
      <sheetName val="3_ISo_YTD12"/>
      <sheetName val="E_法规NC12"/>
      <sheetName val="Données_LMU12"/>
      <sheetName val="Brazil_Sovereign12"/>
      <sheetName val="Resumen_Costo12"/>
      <sheetName val="Extract_Loss12"/>
      <sheetName val="QA_跟踪记录表12"/>
      <sheetName val="5_112"/>
      <sheetName val="Como_Estamos12"/>
      <sheetName val="Base_de_Dados12"/>
      <sheetName val="RG_Depots12"/>
      <sheetName val="material_data12"/>
      <sheetName val="other_data12"/>
      <sheetName val="Database_(RUR)Mar_YTD12"/>
      <sheetName val="SKU_Mapping12"/>
      <sheetName val="Drop_Down12"/>
      <sheetName val="Raw_Data12"/>
      <sheetName val="EBM-2_GHQ12"/>
      <sheetName val="Base_PEF13"/>
      <sheetName val="Testing_Template_Guidance12"/>
      <sheetName val="Test_Programs12"/>
      <sheetName val="Controls_data14"/>
      <sheetName val="Dados_BLP12"/>
      <sheetName val="ARdistr_(2)12"/>
      <sheetName val="FJJX_Bud_IB11"/>
      <sheetName val="look-up_data11"/>
      <sheetName val="Prd_Hierarchy(产品层级)11"/>
      <sheetName val="Com_(2PK)11"/>
      <sheetName val="JOB_PROFILE_-_LAS12"/>
      <sheetName val="요일_테이블12"/>
      <sheetName val="요일_테이블_(2)11"/>
      <sheetName val="Prd_Hierarchy(产品层次)11"/>
      <sheetName val="Project_Code11"/>
      <sheetName val="전사_PL13"/>
      <sheetName val="자금_제외_PL13"/>
      <sheetName val="자금_PL13"/>
      <sheetName val="전사_BS13"/>
      <sheetName val="자금_제외_BS13"/>
      <sheetName val="자금_BS13"/>
      <sheetName val="BS_계정_설명13"/>
      <sheetName val="_Cash_Flow(전사)13"/>
      <sheetName val="_Cash_Flow(자금제외)13"/>
      <sheetName val="_Cash_Flow(자금)13"/>
      <sheetName val="ROIC_13"/>
      <sheetName val="인건비_명세13"/>
      <sheetName val="판관비_명세13"/>
      <sheetName val="OH_Cost경비(내역)13"/>
      <sheetName val="OH_Cost경비(배부기준)13"/>
      <sheetName val="기타수지&amp;특별손익_명세13"/>
      <sheetName val="업무연락_(2)12"/>
      <sheetName val="제시_손익계산서12"/>
      <sheetName val="01_02월_성과급13"/>
      <sheetName val="M_7회차_담금_계획12"/>
      <sheetName val="팀별_실적12"/>
      <sheetName val="팀별_실적_(환산)12"/>
      <sheetName val="4__Inj_투자상세내역12"/>
      <sheetName val="3__Blow_투자_상세내역12"/>
      <sheetName val="Process_List12"/>
      <sheetName val="7_(2)12"/>
      <sheetName val="_손익기01_XL11"/>
      <sheetName val="Income_Stmt11"/>
      <sheetName val="drop_down_list11"/>
      <sheetName val="Figures_Report10"/>
      <sheetName val="[손익기01_XL_x005f_x0000__x005f_x0000_DePara11"/>
      <sheetName val="Quarterly_LBO_Model11"/>
      <sheetName val="[손익기01_XL11"/>
      <sheetName val="_손익기01_XL_x005f_x0000__x005f_x0000_DePara11"/>
      <sheetName val="15년_BL_사계11"/>
      <sheetName val="1_종합손익(도급)11"/>
      <sheetName val="1_종합손익(주택,개발)11"/>
      <sheetName val="2_실행예산11"/>
      <sheetName val="2_2과부족11"/>
      <sheetName val="2_3원가절감11"/>
      <sheetName val="8_외주비집행현황11"/>
      <sheetName val="9_자재비11"/>
      <sheetName val="10_현장집행11"/>
      <sheetName val="3_추가원가11"/>
      <sheetName val="3_추가원가_(2)11"/>
      <sheetName val="4_사전공사11"/>
      <sheetName val="5_추정공사비11"/>
      <sheetName val="6_금융비용11"/>
      <sheetName val="7_공사비집행현황(총괄)11"/>
      <sheetName val="11_1생산성11"/>
      <sheetName val="11_2인원산출11"/>
      <sheetName val="Classification_分类10"/>
      <sheetName val="Set_Up11"/>
      <sheetName val="Fare_prices10"/>
      <sheetName val="Hotel_prices10"/>
      <sheetName val="tab_STATUS_DO_PROCESSO_10"/>
      <sheetName val="Perf__Plan__Diário110"/>
      <sheetName val="In_(2)10"/>
      <sheetName val="__한국_AMP_ASP-23_판매가격__10"/>
      <sheetName val="CC_Down_load_071610"/>
      <sheetName val="변경실행(2차)_10"/>
      <sheetName val="나_출고10"/>
      <sheetName val="나_입고10"/>
      <sheetName val="09년_인건비(속리산)10"/>
      <sheetName val="합산목표(감가+57_5)10"/>
      <sheetName val="제조원가_원단위_분석10"/>
      <sheetName val="종합표양식(품의_&amp;_입고)_210"/>
      <sheetName val="원가관리_(동월대비)10"/>
      <sheetName val="b_balju_(2)10"/>
      <sheetName val="2-2_매출분석10"/>
      <sheetName val="몰드시스템_리스트10"/>
      <sheetName val="11_외화채무증권(AFS,HTM)0810"/>
      <sheetName val="13_감액TEST_0810"/>
      <sheetName val="12년_CF(9월)10"/>
      <sheetName val="중기조종사_단위단가10"/>
      <sheetName val="6PILE__(돌출)10"/>
      <sheetName val="기성청구_공문10"/>
      <sheetName val="Sheet1_(2)10"/>
      <sheetName val="CLASIFICACION_DE_AI10"/>
      <sheetName val="Base_da_Datos10"/>
      <sheetName val="slide_24_cat_A10"/>
      <sheetName val="slide_82_cat_b10"/>
      <sheetName val="Dados_dos_Produtos10"/>
      <sheetName val="09~10년_매출계획10"/>
      <sheetName val="1_MDF1공장10"/>
      <sheetName val="Incident_유형구분표10"/>
      <sheetName val="3YP2016-Bottom_up9"/>
      <sheetName val="DD_list10"/>
      <sheetName val="Base_de_Datos9"/>
      <sheetName val="Supply_Cost_Centers9"/>
      <sheetName val="2_카드채권(대출포함)9"/>
      <sheetName val="表21_净利润调节表9"/>
      <sheetName val="Cond__Inseguros9"/>
      <sheetName val="Comp__Inseguros9"/>
      <sheetName val="Lista_de_datos9"/>
      <sheetName val="MASTER_APP9"/>
      <sheetName val="Clasif_9"/>
      <sheetName val="Farol_Acciones9"/>
      <sheetName val="Lista_de_Entrenamientos9"/>
      <sheetName val="Unidades_SAC-REVENDA10"/>
      <sheetName val="FornecM_Check8"/>
      <sheetName val="Lista_CI9"/>
      <sheetName val="Estratificación_AI8"/>
      <sheetName val="condicion_inseguras8"/>
      <sheetName val="Actos_Inseguros8"/>
      <sheetName val="Control_de_incidentes8"/>
      <sheetName val="Plan_de_Acción8"/>
      <sheetName val="_DD_List9"/>
      <sheetName val="Share_Price_20029"/>
      <sheetName val="Issues_List_Payments8"/>
      <sheetName val="BEP_加薪_KPI8"/>
      <sheetName val="Faro_de_Indicadores8"/>
      <sheetName val="TOP_KPIs_MTM8"/>
      <sheetName val="PLAN_DE_ACCION8"/>
      <sheetName val="Grafica_Actos8"/>
      <sheetName val="POC_LIST8"/>
      <sheetName val="Dashboard_Prevención_Riesgos_8"/>
      <sheetName val="APAC_S8"/>
      <sheetName val="APAC_N8"/>
      <sheetName val="Slide_output8"/>
      <sheetName val="do_not_delete8"/>
      <sheetName val="[손익기01_XL??DePara8"/>
      <sheetName val="Farol_Metas8"/>
      <sheetName val="Mod_Relac_8"/>
      <sheetName val="Condiciones_SyE8"/>
      <sheetName val="REALxMETA_-_CERVEJA10"/>
      <sheetName val="REALxMETA_-_REFRI10"/>
      <sheetName val="Directrices_de_Metas_20178"/>
      <sheetName val="F08_-_Asia_Pac_Full_Year_Q39"/>
      <sheetName val="Top_Priorities9"/>
      <sheetName val="Listco_Stock9"/>
      <sheetName val="Intl_Purchase9"/>
      <sheetName val="FY_outlook9"/>
      <sheetName val="CY_outlook9"/>
      <sheetName val="Cash_metrics9"/>
      <sheetName val="P6_79"/>
      <sheetName val="DATOS_BASE8"/>
      <sheetName val="DETALLE_MENSUAL8"/>
      <sheetName val="Entity_Target8"/>
      <sheetName val="VALIDACION_DE_DATOS7"/>
      <sheetName val="_손익기01_XL_x005f_x005f_x005f_x0000__x005f_x005f_x8"/>
      <sheetName val="Hazards_Analysis-隐患分析8"/>
      <sheetName val="97_사업추정(WEKI)8"/>
      <sheetName val="Tong_hop8"/>
      <sheetName val="95_1_1이후취득자산(숨기기상태)8"/>
      <sheetName val="sum1_(2)8"/>
      <sheetName val="3_바닥판설계8"/>
      <sheetName val="6월_공정외주8"/>
      <sheetName val="2_대외공문8"/>
      <sheetName val="2_총괄표8"/>
      <sheetName val="입출재고현황_(2)8"/>
      <sheetName val="504전기실_동부하-L8"/>
      <sheetName val="OUTER_AREA(겹침없음)8"/>
      <sheetName val="EL_표면적8"/>
      <sheetName val="TRE_TABLE8"/>
      <sheetName val="입찰내역_발주처_양식8"/>
      <sheetName val="Data_validation8"/>
      <sheetName val="turnover_reason퇴직사유8"/>
      <sheetName val="SKU_Basic_Data8"/>
      <sheetName val="Jul-Sep_Actual_cost_(2)7"/>
      <sheetName val="Drop-down_List7"/>
      <sheetName val="by_DD7"/>
      <sheetName val="Check_Qualidade6"/>
      <sheetName val="Check_Aderencia6"/>
      <sheetName val="De_Para7"/>
      <sheetName val="Base_Farol6"/>
      <sheetName val="Gerencial_IL6"/>
      <sheetName val="Ventas_Campo6"/>
      <sheetName val="ACTOS_POR_RIESGO6"/>
      <sheetName val="drop_lists6"/>
      <sheetName val="MRL_NON_SUPPLY_URU6"/>
      <sheetName val="AIIM_-_Empresas_Ext_20126"/>
      <sheetName val="KPIs_Hana6"/>
      <sheetName val="Catalago_de_refacciones_6"/>
      <sheetName val="Existencias_al_07-Nov-20126"/>
      <sheetName val="Check_GG6"/>
      <sheetName val="Nombre_de_SOP6"/>
      <sheetName val="Ta_6"/>
      <sheetName val="2__Indicadores6"/>
      <sheetName val="부재료_비교(11년_vs_10년)6"/>
      <sheetName val="_손익기01_XL_x005f_x0000__x06"/>
      <sheetName val="Lista_de_Entrenamientos_RSO6"/>
      <sheetName val="Tablero_SDG9"/>
      <sheetName val="Lista_Areas9"/>
      <sheetName val="One_Page9"/>
      <sheetName val="Sub-Productos_HN7"/>
      <sheetName val="Eficiencia_linea6"/>
      <sheetName val="_mngt_Pillar6"/>
      <sheetName val="Sheet3_(2)6"/>
      <sheetName val="요일_테이블_6"/>
      <sheetName val="Sheet2_(2)6"/>
      <sheetName val="Lao_&amp;_Cam6"/>
      <sheetName val="Hoegaarden_20196"/>
      <sheetName val="Lao_&amp;_Cam_20196"/>
      <sheetName val="Malaysia_20196"/>
      <sheetName val="Singapore_20196"/>
      <sheetName val="Other_Listings6"/>
      <sheetName val="Pauta_RPS_Distribuição5"/>
      <sheetName val="Estoque_(2)5"/>
      <sheetName val="Comp_Inseguros5"/>
      <sheetName val="BNR_2012_в_ящике5"/>
      <sheetName val="DATOS_DE_VALIDACIÓN5"/>
      <sheetName val="Datos_con5"/>
      <sheetName val="_Datos_Cond_5"/>
      <sheetName val="DO_NOT_MOVE5"/>
      <sheetName val="INGRESO_(2)5"/>
      <sheetName val="PG-K1610_(UEN_Areas)MNG5"/>
      <sheetName val="DATOS_GEN_5"/>
      <sheetName val="NUEVOS_CRITERIOS5"/>
      <sheetName val="Condiciones_Agua5"/>
      <sheetName val="Dropdown_list4"/>
      <sheetName val="FX_Rates4"/>
      <sheetName val="Vagas_x_Candidatos4"/>
      <sheetName val="__한국_AMP_ASP-23_판㧤가격__4"/>
      <sheetName val="11_䡸화채무줝ⴌ(AFS,HTM)084"/>
      <sheetName val="Drop_list4"/>
      <sheetName val="Proced_4"/>
      <sheetName val="Control_de_Fallas4"/>
      <sheetName val="Setup_for_Templates4"/>
      <sheetName val="Datos_emp4"/>
      <sheetName val="TIPO_DE_ACTO4"/>
      <sheetName val="%_cumplimiento_4"/>
      <sheetName val="%_CUMPLIMIENTO4"/>
      <sheetName val="Listas_y_equipos_a_evaluar4"/>
      <sheetName val="CRITICIDAD_DE_CI4"/>
      <sheetName val="Catálogo_de_CI4"/>
      <sheetName val="Data_Reporte4"/>
      <sheetName val="Read_me4"/>
      <sheetName val="Validation_lists4"/>
      <sheetName val="Cut_Machine_Summary4"/>
      <sheetName val="Daily_Dashboard4"/>
      <sheetName val="Champions_List3"/>
      <sheetName val="NAZ_Strategy2"/>
      <sheetName val="CALIFICACIONES_20192"/>
      <sheetName val="Lev_4_360_deg_check_Crit_Task2"/>
      <sheetName val="Lev_4_Chk_IC_Stock_Crit_Task2"/>
      <sheetName val="Lev_4_WMS_Putaway_Crit_Task2"/>
      <sheetName val="Brand_P&amp;L2"/>
      <sheetName val="Data_selection2"/>
      <sheetName val="1_2"/>
      <sheetName val="Customer_&amp;_SO2"/>
      <sheetName val="Session_Proposal2"/>
      <sheetName val="Análise_Tempos1"/>
      <sheetName val="Validação_de_Dados1"/>
      <sheetName val="No_llenar_1"/>
      <sheetName val="PDA_BOP1"/>
      <sheetName val="Incentivo_Automóvil1"/>
      <sheetName val="PROCESS_MD1"/>
      <sheetName val="Lista_de_Motivos1"/>
      <sheetName val="Ponto_Crítico_-_Resp__Plano1"/>
      <sheetName val="Lista_Funcionários_(2)1"/>
      <sheetName val="PAINEL_RECOLHA_CRÉDITO1"/>
      <sheetName val="Gráficos_-_CDD1"/>
      <sheetName val="FAB별"/>
      <sheetName val="1.수인터널"/>
      <sheetName val="1공구산출내역서"/>
      <sheetName val="7_공사비집_x0000__x0000_Ā_x0000__x0005__x0000_翸_x0000_"/>
      <sheetName val="工완성공사율"/>
      <sheetName val="협가표"/>
      <sheetName val="아산추가1220"/>
      <sheetName val="가설공사내역"/>
      <sheetName val="401"/>
      <sheetName val="교량하부공"/>
      <sheetName val="1~9 하중계산"/>
      <sheetName val="정공공사"/>
      <sheetName val="1-2.설계변경요청서(갑지)"/>
      <sheetName val="사유집계"/>
      <sheetName val="설계변경내역서(주차관제)"/>
      <sheetName val="증감사유"/>
      <sheetName val="첨부1.(주차관제-.당공)"/>
      <sheetName val="첨부1-1.설계변경내역서(CCTV)"/>
      <sheetName val="첨부1-2.(주차관제-변공)"/>
      <sheetName val="2-6.변공량(추가공사)"/>
      <sheetName val=" 2-1.관제(물량산출서집계표)"/>
      <sheetName val=" 2-2.유도(물량산출서집계표)"/>
      <sheetName val="물량산출서(총괄)"/>
      <sheetName val="3-1.주차관제"/>
      <sheetName val="3-2.주차-광케이블"/>
      <sheetName val="3-3.층별LPR"/>
      <sheetName val="4-1.유도-광케이블"/>
      <sheetName val="4-2.주차키오스크"/>
      <sheetName val="4-3.4면카메라"/>
      <sheetName val="4-5.CCTV"/>
      <sheetName val="4-6.블럭유도등"/>
      <sheetName val="4-7.입구만차등"/>
      <sheetName val="4-8.비상벨"/>
      <sheetName val="Phieu trinh ky cấu tháp"/>
      <sheetName val="Phieu trinh ky VTP"/>
      <sheetName val="KS-VTP"/>
      <sheetName val="KS-VL rời"/>
      <sheetName val="BCCP"/>
      <sheetName val="Tai san"/>
      <sheetName val="Check dong tien"/>
      <sheetName val="Chi phí SDTS"/>
      <sheetName val="Check COST"/>
      <sheetName val="KHTC"/>
      <sheetName val="DATA HD"/>
      <sheetName val="THNC"/>
      <sheetName val="NC"/>
      <sheetName val="2TM"/>
      <sheetName val="1TM"/>
      <sheetName val="Tong hop 1TM"/>
      <sheetName val="WBS"/>
      <sheetName val="DMKH"/>
      <sheetName val="NS Lán trại"/>
      <sheetName val="Check cong no NC"/>
      <sheetName val="갑지1"/>
      <sheetName val="증감대비"/>
      <sheetName val="공종단가"/>
      <sheetName val="PAD_TR보호대기초1"/>
      <sheetName val="1__시공측량1"/>
      <sheetName val="납부내역총괄표_(수정)1"/>
      <sheetName val="수종별수량_(2)1"/>
      <sheetName val="Weekly_Progress(계장)1"/>
      <sheetName val="근거_및_가정1"/>
      <sheetName val="1_차입금1"/>
      <sheetName val="부대시행1_(2)1"/>
      <sheetName val="3_6_2남양주택배1"/>
      <sheetName val="설산1_나1"/>
      <sheetName val="개발계획수립"/>
      <sheetName val="건축"/>
      <sheetName val="산근(목록)"/>
      <sheetName val="심사계산"/>
      <sheetName val="기초단가"/>
      <sheetName val="변수"/>
      <sheetName val="심사물량"/>
      <sheetName val="입력"/>
      <sheetName val="노임단"/>
      <sheetName val="단위수량"/>
      <sheetName val="예측단가간지"/>
      <sheetName val="환경일위대가"/>
      <sheetName val="1~69"/>
      <sheetName val="01_건설공사_투입인원수_산정"/>
      <sheetName val="운반공"/>
      <sheetName val="이형관중량"/>
      <sheetName val="일위목록"/>
      <sheetName val="자재단"/>
      <sheetName val="장비단"/>
      <sheetName val="고시단가"/>
      <sheetName val="지구단위계획"/>
      <sheetName val="단위모델"/>
      <sheetName val="2_주요계수총괄2"/>
      <sheetName val="Project_Brief2"/>
      <sheetName val="P_M_별3"/>
      <sheetName val="단면_(2)2"/>
      <sheetName val="1_본사계정별2"/>
      <sheetName val="Facility_Information2"/>
      <sheetName val="PAD_TR보호대기초2"/>
      <sheetName val="1__시공측량2"/>
      <sheetName val="납부내역총괄표_(수정)2"/>
      <sheetName val="수종별수량_(2)2"/>
      <sheetName val="Weekly_Progress(계장)2"/>
      <sheetName val="근거_및_가정2"/>
      <sheetName val="1_차입금2"/>
      <sheetName val="부대시행1_(2)2"/>
      <sheetName val="118_세금과공과2"/>
      <sheetName val="3_6_2남양주택배2"/>
      <sheetName val="설산1_나2"/>
      <sheetName val="2_실행ﶻĉ_x0000_"/>
      <sheetName val="2_실행䔭疖꜀"/>
      <sheetName val="2_실행ﶻ_x001e__x0000_"/>
      <sheetName val="1711월"/>
      <sheetName val="OH _x000f__x0000__x000c__x0000__x0006__x0000__x0005__x0000__x000c__x0000_"/>
      <sheetName val="_x0000__x0004__x0000__x0002__x0000__x0002__x0000__x0005__x0000__x0008__x0000_"/>
      <sheetName val="ࠀ฀က฀Ԁ"/>
      <sheetName val="本月预计"/>
      <sheetName val="1)추진현황"/>
      <sheetName val="매출회전"/>
      <sheetName val="소방사항"/>
      <sheetName val="TMPA"/>
      <sheetName val="TLoss"/>
      <sheetName val="예총"/>
      <sheetName val="0304"/>
      <sheetName val="총괄집계표"/>
      <sheetName val="합계표"/>
      <sheetName val="Eq__Mobilization"/>
      <sheetName val="시스템 개요 유효값"/>
      <sheetName val="문의내용 카테고리 분류(수정X)"/>
      <sheetName val="대구은행"/>
      <sheetName val="원재료"/>
      <sheetName val="비품"/>
      <sheetName val="control sheet"/>
      <sheetName val="PF 현황(11년12월)"/>
      <sheetName val="640ꠌ᜹렀㣃씃"/>
      <sheetName val="640ꠏ᜹쀀씃"/>
      <sheetName val="OH _x000f_"/>
      <sheetName val="____"/>
      <sheetName val="_"/>
      <sheetName val="1TL종점(1)"/>
      <sheetName val="연체리스료"/>
      <sheetName val="이름표"/>
      <sheetName val="기성"/>
      <sheetName val="BQ"/>
      <sheetName val="Basic"/>
      <sheetName val="날개벽수량표"/>
      <sheetName val="main"/>
      <sheetName val="JT3.0견적-구1"/>
      <sheetName val="Dropbox 목록"/>
      <sheetName val="Back_Data_12"/>
      <sheetName val="1__작성방식1"/>
      <sheetName val="Utility_Usage_YTN_TOWER1"/>
      <sheetName val="표)CFT장_조직별_배분1"/>
      <sheetName val="20180214_P&amp;T1"/>
      <sheetName val="Ref__중점_추진_과제별_상세1"/>
      <sheetName val="Bank_code1"/>
      <sheetName val="해외_기술훈련비_(합계)2"/>
      <sheetName val="설문_평가1"/>
      <sheetName val="_견적서1"/>
      <sheetName val="B-1_기본정보1"/>
      <sheetName val="1월_예산1"/>
      <sheetName val="Drop-down_RAW1"/>
      <sheetName val="#1)_투자_구분1"/>
      <sheetName val="전선_및_전선관1"/>
      <sheetName val="대투_보관자료_변경1"/>
      <sheetName val="외주현황_wq11"/>
      <sheetName val="Basic_Information1"/>
      <sheetName val="Exchange_rate1"/>
      <sheetName val="실행기성_갑지1"/>
      <sheetName val="진행_DATA_(2)"/>
      <sheetName val="NG_Item"/>
      <sheetName val="Ref__Spec_Review_양식"/>
      <sheetName val="Ref__시험항목_테이블"/>
      <sheetName val="Ref__Search_Result_테이블"/>
      <sheetName val="C1_3_1"/>
      <sheetName val="2013_2월_연결대상1"/>
      <sheetName val="7_Utility_Analysis"/>
      <sheetName val="Operational_Activities"/>
      <sheetName val="HQ_급여_"/>
      <sheetName val="OF_급여"/>
      <sheetName val="F_Ma급여"/>
      <sheetName val="SMT_급여"/>
      <sheetName val="QC_급여"/>
      <sheetName val="Sam_sung_급여"/>
      <sheetName val="Dlock_급여"/>
      <sheetName val="_thôi_việc_급여"/>
      <sheetName val="Công_smt"/>
      <sheetName val="Công_smt_(2)"/>
      <sheetName val="Detail_smt"/>
      <sheetName val="Công_QC"/>
      <sheetName val="Detail_QC_"/>
      <sheetName val="Công_SS"/>
      <sheetName val="Detail_SS"/>
      <sheetName val="Công_FMa"/>
      <sheetName val="Detail_FMa"/>
      <sheetName val="Công_OF"/>
      <sheetName val="Detail_OF"/>
      <sheetName val="Công_Dlock"/>
      <sheetName val="Detail_Dlock"/>
      <sheetName val="Công_thôi_việc"/>
      <sheetName val="Detail_thôi"/>
      <sheetName val="2-1_강사료,교통비_지급명세1"/>
      <sheetName val="2-2_투자1"/>
      <sheetName val="Proj__Fin_1"/>
      <sheetName val="ITS_Assumptions"/>
      <sheetName val="Master_Data"/>
      <sheetName val="KEY_CODE1"/>
      <sheetName val="13_포장용역비표준1"/>
      <sheetName val="9_가공부자재표준1"/>
      <sheetName val="8_ROLL표준(TSW)1"/>
      <sheetName val="4_톤당조관량표준1"/>
      <sheetName val="5_조관부자재표준1"/>
      <sheetName val="Rev__Recon_1"/>
      <sheetName val="1_고객불만건수"/>
      <sheetName val="1_변경범위"/>
      <sheetName val="F_월별기성수금현황_"/>
      <sheetName val="준검_내역서"/>
      <sheetName val="수량산출서_갑지"/>
      <sheetName val="G_R300경비"/>
      <sheetName val="AS포장복구_"/>
      <sheetName val="설_계"/>
      <sheetName val="조도계산서_(도서)"/>
      <sheetName val="기초정보_코드"/>
      <sheetName val="날개수량1_5"/>
      <sheetName val="입찰내역_Ĉᇆ"/>
      <sheetName val="입찰내역_Ĉᇆ"/>
      <sheetName val="sum_x000a_"/>
      <sheetName val="2_6_三无_(2)"/>
      <sheetName val="보고서_표"/>
      <sheetName val="0__가정_및_결론"/>
      <sheetName val="1__투자비"/>
      <sheetName val="2__Rent-roll"/>
      <sheetName val="3__Funding"/>
      <sheetName val="4__운영수익"/>
      <sheetName val="5__운영비용"/>
      <sheetName val="6_1_N+1년차_NOI_산정"/>
      <sheetName val="6__부동산매각"/>
      <sheetName val="7__보유세"/>
      <sheetName val="8__교통유발부담금"/>
      <sheetName val="9__BS부속"/>
      <sheetName val="10__CF(M)"/>
      <sheetName val="11__IS(M)"/>
      <sheetName val="12__BS(M)"/>
      <sheetName val="14__IS(FY)"/>
      <sheetName val="13__CF(FY)"/>
      <sheetName val="15__BS(FY)"/>
      <sheetName val="16__RE(FY)"/>
      <sheetName val="4_1_월별_에너지_사용량"/>
      <sheetName val="TOWER_12TON"/>
      <sheetName val="TOWER_10TON"/>
      <sheetName val="JIB_CRANE,HOIST"/>
      <sheetName val="Worker_List"/>
      <sheetName val="GB-IC_Villingen_GG"/>
      <sheetName val="M&amp;Q_Lead"/>
      <sheetName val="경영비율 "/>
      <sheetName val="07.01"/>
      <sheetName val="수량산출서 (2)"/>
      <sheetName val="설계내역양식"/>
      <sheetName val="Mot So Thuat Ngu EN-VI"/>
      <sheetName val="Mot_So_Thuat_Ngu_EN-VI"/>
      <sheetName val="무형자산 LS11"/>
      <sheetName val="Global"/>
      <sheetName val="3.공통공사대비"/>
      <sheetName val="2002년12월"/>
      <sheetName val="현장관리비 산출내역"/>
      <sheetName val="일일투입집계표"/>
      <sheetName val="평가데이터"/>
      <sheetName val="Macro3"/>
      <sheetName val="설비등록"/>
      <sheetName val="A(Rev_3)"/>
      <sheetName val="gr_val"/>
      <sheetName val="gr_sum"/>
      <sheetName val="OUTER_A՜_x0000_缀_x0000__x0000__x0000_尀빙끯"/>
      <sheetName val="C1ㅇ"/>
      <sheetName val="단가조정"/>
      <sheetName val="나_출_x0000__x0000_"/>
      <sheetName val="입찰내역_Ĉ"/>
      <sheetName val="1_수인터널"/>
      <sheetName val="부대내역"/>
      <sheetName val="BSD (2)"/>
      <sheetName val="_Cash_Flow(자_x0000__x0000_"/>
      <sheetName val="입찰내역 _x0000__x0000__x0000__x0001_Ԁ_x0000_"/>
      <sheetName val="자금_제_x0000__x0000_Ԁ_x0000_"/>
      <sheetName val="자판실행"/>
      <sheetName val="_x005f_x0000___x0000__x0000__x0005__x0000_㴐ኰ"/>
      <sheetName val="_x005f_x0000___x0000__x0000__x0005__x0000_움ᕕ"/>
      <sheetName val="공통비_x0000__x0000_ʯ"/>
      <sheetName val="공통비_x0000_í遘̩"/>
      <sheetName val="파일의이용"/>
      <sheetName val="이자"/>
      <sheetName val="(참조)"/>
      <sheetName val="Investment Category"/>
      <sheetName val="FORM4"/>
      <sheetName val="FORM1"/>
      <sheetName val="FORM2"/>
      <sheetName val="FORM3"/>
      <sheetName val="FORM5"/>
      <sheetName val="FORM10"/>
      <sheetName val="FORM15"/>
      <sheetName val="FORM16"/>
      <sheetName val="_x005f_x0000_"/>
      <sheetName val="기타수지&amp;특별손익_ﹴÕ"/>
      <sheetName val="_x005f_x005f_x005f_x005f_x005f_x005f_x005f_x0018__x005f"/>
      <sheetName val="_x005f_x005f_x005f_x0018__"/>
      <sheetName val="간접비"/>
      <sheetName val="Sensitivity and GC Value"/>
      <sheetName val="운반"/>
      <sheetName val="유리단가"/>
      <sheetName val="DB"/>
      <sheetName val="부대공사총괄"/>
      <sheetName val="건축공사집계표"/>
      <sheetName val="방배동내역 (총괄)"/>
      <sheetName val="첨부1-2. 증감사유내역서(을)"/>
      <sheetName val="원가관리_(동월대-_x0000_Ԁ"/>
      <sheetName val="항목(1)"/>
      <sheetName val="BOOK4"/>
      <sheetName val="날개벽(시점좌측)"/>
      <sheetName val="철거산출근거"/>
      <sheetName val="SS20"/>
      <sheetName val="SS10"/>
      <sheetName val="생산"/>
      <sheetName val="504전기실_Ç_x0000_Ԁ_x0000_瀀"/>
      <sheetName val="504전기실_Ç_x0000_Ԁ_x0000_退"/>
      <sheetName val="504전기실_壇멿︀ⳕԯ"/>
      <sheetName val="NKC (final)"/>
      <sheetName val="Phieu_trinh_ky_cấu_tháp"/>
      <sheetName val="Phieu_trinh_ky_VTP"/>
      <sheetName val="KS-VL_rời"/>
      <sheetName val="Tai_san"/>
      <sheetName val="Check_dong_tien"/>
      <sheetName val="Chi_phí_SDTS"/>
      <sheetName val="Check_COST"/>
      <sheetName val="DATA_HD"/>
      <sheetName val="Tong_hop_1TM"/>
      <sheetName val="NS_Lán_trại"/>
      <sheetName val="Check_cong_no_NC"/>
      <sheetName val="첨부#2_Cash_Flow(현장작성)"/>
      <sheetName val="7_공사비집Ā翸"/>
      <sheetName val="NKC_(final)"/>
      <sheetName val="1-2_설계변경요청서(갑지)"/>
      <sheetName val="첨부1_(주차관제-_당공)"/>
      <sheetName val="첨부1-1_설계변경내역서(CCTV)"/>
      <sheetName val="첨부1-2_(주차관제-변공)"/>
      <sheetName val="2-6_변공량(추가공사)"/>
      <sheetName val="_2-1_관제(물량산출서집계표)"/>
      <sheetName val="_2-2_유도(물량산출서집계표)"/>
      <sheetName val="3-1_주차관제"/>
      <sheetName val="3-2_주차-광케이블"/>
      <sheetName val="3-3_층별LPR"/>
      <sheetName val="4-1_유도-광케이블"/>
      <sheetName val="4-2_주차키오스크"/>
      <sheetName val="4-3_4면카메라"/>
      <sheetName val="4-5_CCTV"/>
      <sheetName val="4-6_블럭유도등"/>
      <sheetName val="4-7_입구만차등"/>
      <sheetName val="4-8_비상벨"/>
      <sheetName val="단가조사표"/>
      <sheetName val="국내_x0000__x0000_"/>
      <sheetName val="지급제한자"/>
      <sheetName val="504전기실_x0000__x0000__x0001_Ԁ_x0000_"/>
      <sheetName val="NCR_HEC_6 Opens"/>
      <sheetName val="NCR_HEC_4 Open &amp; Vendor_2 Opens"/>
      <sheetName val="오스피셔스제사차"/>
      <sheetName val="참고3.DATA"/>
      <sheetName val=" Drop"/>
      <sheetName val="공기연장현황"/>
      <sheetName val="7_Utility_Analysis1"/>
      <sheetName val="Operational_Activities1"/>
      <sheetName val="지급어음"/>
      <sheetName val="중속정보"/>
      <sheetName val="실행예산SHEET도장재검토"/>
      <sheetName val="0901"/>
      <sheetName val="식문화"/>
      <sheetName val="SRS 월별 BS"/>
      <sheetName val="SRS"/>
      <sheetName val="중기매출"/>
      <sheetName val="제조비(신청)"/>
      <sheetName val="경쟁사생산량추이"/>
      <sheetName val="12매출실적Copy"/>
      <sheetName val="매출액"/>
      <sheetName val="경영현황"/>
      <sheetName val="4월실적"/>
      <sheetName val="C"/>
      <sheetName val="평가&amp;선급.미지급"/>
      <sheetName val="지질조사"/>
      <sheetName val="07년10~12월"/>
      <sheetName val="EXC IND"/>
      <sheetName val="SRS_월별_BS"/>
      <sheetName val="평가&amp;선급_미지급"/>
      <sheetName val="COLOR별 인쇄"/>
      <sheetName val="일정표"/>
      <sheetName val="FED"/>
      <sheetName val="급여인상효과-연간부담분"/>
      <sheetName val="23기-3분기결산PL"/>
      <sheetName val="3.판관비명세서"/>
      <sheetName val="1.설계기준"/>
      <sheetName val="건축갑지"/>
      <sheetName val="건축내역서"/>
      <sheetName val="견적보고서"/>
      <sheetName val="토공(우물통,기타) "/>
      <sheetName val="6F8"/>
      <sheetName val="공종별집계"/>
      <sheetName val="7_공사비집"/>
      <sheetName val="상반기손익차2총괄"/>
      <sheetName val="유효성 목록"/>
      <sheetName val="드롭다운(수정금지)"/>
      <sheetName val="합산목표(감가+5_x0000__x0000_Ԁ_x0000_䀀"/>
      <sheetName val="단가산출서"/>
      <sheetName val="__Dscljh_c_EXCEL________1_96__2"/>
      <sheetName val="증감내역서"/>
      <sheetName val="OUTER_A՜"/>
      <sheetName val="6PILE__(Y_x0000__x0000_"/>
      <sheetName val="총 원가계산"/>
      <sheetName val="tifico"/>
      <sheetName val="4월25일실행"/>
      <sheetName val="경계석,골재외 (2)"/>
      <sheetName val="91"/>
      <sheetName val="생산1-2"/>
      <sheetName val="생산1-1"/>
      <sheetName val="매출계획"/>
      <sheetName val="품의서개정(갑)"/>
      <sheetName val="10.예산 및 원가 계획(02년)"/>
      <sheetName val="조도"/>
      <sheetName val="식재총괄"/>
      <sheetName val="신당동집계표"/>
      <sheetName val="6PILE__(剙_x0010__x0000_"/>
      <sheetName val="물가대비표"/>
      <sheetName val="단면치수"/>
      <sheetName val="ALK_Chi tiết công nợ"/>
      <sheetName val="Parem"/>
      <sheetName val="CHITIET VL-NC-TT1p"/>
      <sheetName val="TONGKE3p"/>
      <sheetName val="골조"/>
      <sheetName val="공사"/>
      <sheetName val="집계확_x0000_"/>
      <sheetName val="1.설계조건"/>
      <sheetName val="입찰내역 _x0000_⊍_x0000__x0000_∀的"/>
      <sheetName val="산자사_운전용품"/>
      <sheetName val="업무_분류(Category)"/>
      <sheetName val="3_일반사상"/>
      <sheetName val="#1_Basic"/>
      <sheetName val="통က_x0000_"/>
      <sheetName val="경상직원"/>
      <sheetName val="원가관리_(동월대-"/>
      <sheetName val="자금_제"/>
      <sheetName val="20년 동일기간 소테마"/>
      <sheetName val="Sheet16"/>
      <sheetName val="연결조정사항(2019)"/>
      <sheetName val="P_M_별4"/>
      <sheetName val="Back_Data_13"/>
      <sheetName val="Facility_Information3"/>
      <sheetName val="1__작성방식2"/>
      <sheetName val="2_주요계수총괄3"/>
      <sheetName val="Project_Brief3"/>
      <sheetName val="Utility_Usage_YTN_TOWER2"/>
      <sheetName val="118_세금과공과3"/>
      <sheetName val="1_본사계정별3"/>
      <sheetName val="단면_(2)3"/>
      <sheetName val="표)CFT장_조직별_배분2"/>
      <sheetName val="20180214_P&amp;T2"/>
      <sheetName val="Ref__중점_추진_과제별_상세2"/>
      <sheetName val="Bank_code2"/>
      <sheetName val="B-1_기본정보2"/>
      <sheetName val="해외_기술훈련비_(합계)3"/>
      <sheetName val="_견적서2"/>
      <sheetName val="1월_예산2"/>
      <sheetName val="Drop-down_RAW2"/>
      <sheetName val="설문_평가2"/>
      <sheetName val="Basic_Information2"/>
      <sheetName val="외주현황_wq12"/>
      <sheetName val="대투_보관자료_변경2"/>
      <sheetName val="#1)_투자_구분2"/>
      <sheetName val="전선_및_전선관2"/>
      <sheetName val="Exchange_rate2"/>
      <sheetName val="실행기성_갑지2"/>
      <sheetName val="Eq__Mobilization1"/>
      <sheetName val="진행_DATA_(2)1"/>
      <sheetName val="Ref__Spec_Review_양식1"/>
      <sheetName val="Ref__시험항목_테이블1"/>
      <sheetName val="Ref__Search_Result_테이블1"/>
      <sheetName val="NG_Item1"/>
      <sheetName val="2013_2월_연결대상2"/>
      <sheetName val="Rev__Recon_11"/>
      <sheetName val="1_고객불만건수1"/>
      <sheetName val="1_변경범위1"/>
      <sheetName val="2-2_투자2"/>
      <sheetName val="Proj__Fin_2"/>
      <sheetName val="ITS_Assumptions1"/>
      <sheetName val="Master_Data1"/>
      <sheetName val="C1_3_11"/>
      <sheetName val="HQ_급여_1"/>
      <sheetName val="OF_급여1"/>
      <sheetName val="F_Ma급여1"/>
      <sheetName val="SMT_급여1"/>
      <sheetName val="QC_급여1"/>
      <sheetName val="Sam_sung_급여1"/>
      <sheetName val="Dlock_급여1"/>
      <sheetName val="_thôi_việc_급여1"/>
      <sheetName val="Công_smt1"/>
      <sheetName val="Công_smt_(2)1"/>
      <sheetName val="Detail_smt1"/>
      <sheetName val="Công_QC1"/>
      <sheetName val="Detail_QC_1"/>
      <sheetName val="Công_SS1"/>
      <sheetName val="Detail_SS1"/>
      <sheetName val="Công_FMa1"/>
      <sheetName val="Detail_FMa1"/>
      <sheetName val="Công_OF1"/>
      <sheetName val="Detail_OF1"/>
      <sheetName val="Công_Dlock1"/>
      <sheetName val="Detail_Dlock1"/>
      <sheetName val="Công_thôi_việc1"/>
      <sheetName val="Detail_thôi1"/>
      <sheetName val="2-1_강사료,교통비_지급명세2"/>
      <sheetName val="KEY_CODE2"/>
      <sheetName val="13_포장용역비표준2"/>
      <sheetName val="9_가공부자재표준2"/>
      <sheetName val="8_ROLL표준(TSW)2"/>
      <sheetName val="4_톤당조관량표준2"/>
      <sheetName val="5_조관부자재표준2"/>
      <sheetName val="F_월별기성수금현황_1"/>
      <sheetName val="준검_내역서1"/>
      <sheetName val="수량산출서_갑지1"/>
      <sheetName val="G_R300경비1"/>
      <sheetName val="AS포장복구_1"/>
      <sheetName val="설_계1"/>
      <sheetName val="조도계산서_(도서)1"/>
      <sheetName val="기초정보_코드1"/>
      <sheetName val="날개수량1_51"/>
      <sheetName val="6월_공嚺㓶가1"/>
      <sheetName val="2_6_三无_(2)1"/>
      <sheetName val="보고서_표1"/>
      <sheetName val="0__가정_및_결론1"/>
      <sheetName val="1__투자비1"/>
      <sheetName val="2__Rent-roll1"/>
      <sheetName val="3__Funding1"/>
      <sheetName val="4__운영수익1"/>
      <sheetName val="5__운영비용1"/>
      <sheetName val="6_1_N+1년차_NOI_산정1"/>
      <sheetName val="6__부동산매각1"/>
      <sheetName val="7__보유세1"/>
      <sheetName val="8__교통유발부담금1"/>
      <sheetName val="9__BS부속1"/>
      <sheetName val="10__CF(M)1"/>
      <sheetName val="11__IS(M)1"/>
      <sheetName val="12__BS(M)1"/>
      <sheetName val="14__IS(FY)1"/>
      <sheetName val="13__CF(FY)1"/>
      <sheetName val="15__BS(FY)1"/>
      <sheetName val="16__RE(FY)1"/>
      <sheetName val="4_1_월별_에너지_사용량1"/>
      <sheetName val="TOWER_12TON1"/>
      <sheetName val="TOWER_10TON1"/>
      <sheetName val="JIB_CRANE,HOIST1"/>
      <sheetName val="Worker_List1"/>
      <sheetName val="GB-IC_Villingen_GG1"/>
      <sheetName val="M&amp;Q_Lead1"/>
      <sheetName val="sum"/>
      <sheetName val="OH_"/>
      <sheetName val="경영비율_"/>
      <sheetName val="Dropbox_목록"/>
      <sheetName val="실행내역서 "/>
      <sheetName val="2.Consideration sheet"/>
      <sheetName val="3. Export"/>
      <sheetName val="_x005f_x0000__"/>
      <sheetName val="공통비"/>
      <sheetName val="504전기실"/>
      <sheetName val="类别"/>
      <sheetName val="(실사조정)총괄"/>
      <sheetName val="2005조관부자재표준"/>
      <sheetName val="2005공정별직접노무비표준"/>
      <sheetName val="2005공정별전력비표준"/>
      <sheetName val="2005도금부자재표준"/>
      <sheetName val="2005톤당조관량표준"/>
      <sheetName val="2005인발표준"/>
      <sheetName val="4월 매출"/>
      <sheetName val="Stop"/>
      <sheetName val="Accueil"/>
      <sheetName val="C61X-BOM"/>
      <sheetName val="방배2E"/>
      <sheetName val="무역한도관리"/>
      <sheetName val="B05"/>
      <sheetName val="B07"/>
      <sheetName val="A02"/>
      <sheetName val="A04"/>
      <sheetName val="A13"/>
      <sheetName val="B08"/>
      <sheetName val="B10"/>
      <sheetName val="Menu_Link"/>
      <sheetName val="계정정보"/>
      <sheetName val="기준정보基准信息参考"/>
      <sheetName val="Planilha_relts??eos7"/>
      <sheetName val="SPT vs PHI"/>
      <sheetName val="공사비지급"/>
      <sheetName val="STRAT_PLAN_WKSHT2"/>
      <sheetName val="Sales_Plan_&amp;_other2"/>
      <sheetName val="drop_downs1"/>
      <sheetName val="구분_Table"/>
      <sheetName val="역T형옹벽(3_0)"/>
      <sheetName val="외상매출금현황-수정분_A2"/>
      <sheetName val="Project_Count"/>
      <sheetName val="control_sheet"/>
      <sheetName val="PF_현황(11년12월)"/>
      <sheetName val="Diesel_Price_"/>
      <sheetName val="견적_맵"/>
      <sheetName val="업무분장_"/>
      <sheetName val="7300-1000_111"/>
      <sheetName val="PJT_현황"/>
      <sheetName val="참고)_기준정보"/>
      <sheetName val="Long_Term_Prices"/>
      <sheetName val="문의내용_카테고리_분류(수정X)"/>
      <sheetName val="Sensitivity_and_GC_Value"/>
      <sheetName val="사업단위"/>
      <sheetName val="SAP_Role"/>
      <sheetName val="cctr"/>
      <sheetName val="계정_H100"/>
      <sheetName val="계정_1000"/>
      <sheetName val="계정_7000"/>
      <sheetName val="계정_8000"/>
      <sheetName val="AP_H100"/>
      <sheetName val="AP_1000"/>
      <sheetName val="AP_7000"/>
      <sheetName val="AP_8000"/>
      <sheetName val="단기대여금"/>
      <sheetName val="장기대여금"/>
      <sheetName val="BS준비"/>
      <sheetName val="7 _2_"/>
      <sheetName val="ALL"/>
      <sheetName val="LIDE"/>
      <sheetName val="7__2_"/>
      <sheetName val="부서실적"/>
      <sheetName val="xSeries255"/>
      <sheetName val="매출_비용"/>
      <sheetName val="조립지적"/>
      <sheetName val="1st"/>
      <sheetName val="krsec08"/>
      <sheetName val="Report Setup"/>
      <sheetName val="마력및원가표"/>
      <sheetName val="지성학원"/>
      <sheetName val="손익합산"/>
      <sheetName val="특정현금과예금"/>
      <sheetName val="현금과예금"/>
      <sheetName val="OWNER-1 (2)"/>
      <sheetName val="Sheet7"/>
      <sheetName val="유예기간"/>
      <sheetName val="07수주상세"/>
      <sheetName val="생산대일정"/>
      <sheetName val="pre-inv"/>
      <sheetName val="보조부문비배부"/>
      <sheetName val="1월말"/>
      <sheetName val="고객만족도 향상"/>
      <sheetName val="ScraRework"/>
      <sheetName val="생산계획"/>
      <sheetName val="판매계획"/>
      <sheetName val="IS_KGAAP"/>
      <sheetName val="통일"/>
      <sheetName val="3-3"/>
      <sheetName val="산출데이타(a)"/>
      <sheetName val="02"/>
      <sheetName val="3"/>
      <sheetName val="4"/>
      <sheetName val="08"/>
      <sheetName val="월확9601"/>
      <sheetName val="가격조사서"/>
      <sheetName val="108.수선비"/>
      <sheetName val="7__2_1"/>
      <sheetName val="Report_Setup"/>
      <sheetName val="OWNER-1_(2)"/>
      <sheetName val="MethodB"/>
      <sheetName val="제조부문배부"/>
      <sheetName val="자재코드"/>
      <sheetName val="DX220LC_M-BOM"/>
      <sheetName val="MethodC"/>
      <sheetName val="S225NLC-V"/>
      <sheetName val="S300V-MBOM"/>
      <sheetName val="WELDING"/>
      <sheetName val="프로젝트_LIST"/>
      <sheetName val="공정불량LIST"/>
      <sheetName val="입고단가기준"/>
      <sheetName val="7__2_2"/>
      <sheetName val="Report_Setup1"/>
      <sheetName val="#1_Basic1"/>
      <sheetName val="OWNER-1_(2)1"/>
      <sheetName val="BS준비.XLS"/>
      <sheetName val="BS%EC%A4%80%EB%B9%84.XLS"/>
      <sheetName val="ITEM-LIST"/>
      <sheetName val="출자한도"/>
      <sheetName val="CD-실적"/>
      <sheetName val="기초데이타"/>
      <sheetName val="품의"/>
      <sheetName val="동해title"/>
      <sheetName val="3210이연법인세"/>
      <sheetName val="0212"/>
      <sheetName val="comm"/>
      <sheetName val="리드"/>
      <sheetName val="기본사항"/>
      <sheetName val="CashFlow(중간집계)"/>
      <sheetName val="현재"/>
      <sheetName val="퇴직금추계(04.9.30)"/>
      <sheetName val="세율등"/>
      <sheetName val="1.경제설계"/>
      <sheetName val="해외생산"/>
      <sheetName val="경수97.02"/>
      <sheetName val="업무분장(현행)"/>
      <sheetName val="현금명세"/>
      <sheetName val="1995년 섹터별 매출"/>
      <sheetName val="현금및현금등가물"/>
      <sheetName val="GA"/>
      <sheetName val="서울(안)"/>
      <sheetName val="Lead"/>
      <sheetName val="Links"/>
      <sheetName val="실적분석"/>
      <sheetName val="SALE&amp;COST"/>
      <sheetName val="44-2Q 주석.xlsx"/>
      <sheetName val="고상실행"/>
      <sheetName val="MCS"/>
      <sheetName val="종합표"/>
      <sheetName val="팀_업체별 월기성실적"/>
      <sheetName val="팀_업체별 시공의뢰"/>
      <sheetName val="Discipline별"/>
      <sheetName val="수정추가"/>
      <sheetName val="호선별"/>
      <sheetName val="업체별_기능별"/>
      <sheetName val="참고용(시공)"/>
      <sheetName val="참고용(실적)"/>
      <sheetName val="월별인력"/>
      <sheetName val="손익계산서(전사)"/>
      <sheetName val="xxxxxx"/>
      <sheetName val="A(1)"/>
      <sheetName val="A (3)"/>
      <sheetName val="2공구산출내역"/>
      <sheetName val="회사제시BS"/>
      <sheetName val="대차대조"/>
      <sheetName val="DL08 DF 모드"/>
      <sheetName val="CRITERIA1"/>
      <sheetName val="CRITERIA2"/>
      <sheetName val="CRITERIA3"/>
      <sheetName val="재료비_매출원가"/>
      <sheetName val="견적구분"/>
      <sheetName val="99금액"/>
      <sheetName val="원지 수급가"/>
      <sheetName val="현금경비중역"/>
      <sheetName val="2.상각보정명세"/>
      <sheetName val="현금흐름Ⅰ"/>
      <sheetName val="Table_K7"/>
      <sheetName val="부재료입고집계"/>
      <sheetName val="YOEMAGUM"/>
      <sheetName val="4b Consolidated PL"/>
      <sheetName val="C200"/>
      <sheetName val="TT List"/>
      <sheetName val="변동률산출"/>
      <sheetName val="F4-F7"/>
      <sheetName val="Supplement2"/>
      <sheetName val="운영경비 세부작성근거"/>
      <sheetName val="품목리스트"/>
      <sheetName val="CIP"/>
      <sheetName val="퇴직사유"/>
      <sheetName val="카테고리 분류 (수정X)"/>
      <sheetName val="목차 "/>
      <sheetName val="0. 물류비집계 rev1"/>
      <sheetName val="0. 물류비 집계"/>
      <sheetName val="(1-2) 국내 구간별 운송 견적 1"/>
      <sheetName val="(1-1) 국내 구간별 운송 실적  (2)"/>
      <sheetName val="(1) 국내 사이트 상세 주소 "/>
      <sheetName val="수입 건수 정리"/>
      <sheetName val="(2-1) 수출 해상 (LCL) "/>
      <sheetName val="(2-2) 수출 항공 "/>
      <sheetName val="(2-4) 수출 내륙 운송료"/>
      <sheetName val="(3-1) 수입 해상 (FCL)"/>
      <sheetName val="(3-2) 수입 해상 (LCL) "/>
      <sheetName val="(3-3) 수입 항공 "/>
      <sheetName val="(3-5) 수입 내륙 운송료"/>
      <sheetName val="물류비"/>
      <sheetName val="운송내역 "/>
      <sheetName val="⑤항목별2"/>
      <sheetName val="산출기준(파견전산실)"/>
      <sheetName val="보빈규격"/>
      <sheetName val="__한국_AMP_ASP-23_판매가격_롟"/>
      <sheetName val="기타코드"/>
      <sheetName val="Insight MTD QTD YTD DATA"/>
      <sheetName val="Working (PivotTable)"/>
      <sheetName val="Essbase (53 Weeks)"/>
      <sheetName val="Essbase (52 Weeks)"/>
      <sheetName val="Store Listing"/>
      <sheetName val="COMP Working"/>
      <sheetName val="Q1"/>
      <sheetName val="Q2"/>
      <sheetName val="Q3"/>
      <sheetName val="COMP LLY Working"/>
      <sheetName val="주주명부&lt;끝&gt;"/>
      <sheetName val="지역개발"/>
      <sheetName val="매입매출(입력)"/>
      <sheetName val="상표권"/>
      <sheetName val="P-J"/>
      <sheetName val="PH 5"/>
      <sheetName val="bar chart-rev"/>
      <sheetName val="T13(P68~72,78)"/>
      <sheetName val="책임준비금"/>
      <sheetName val="예산관리대장"/>
      <sheetName val="Xunit (단위환산)"/>
      <sheetName val="기준표"/>
      <sheetName val="완성차 미수금"/>
      <sheetName val="기본값"/>
      <sheetName val="07~08 PL"/>
      <sheetName val="Name"/>
      <sheetName val="KEBHANA(평균환율)"/>
      <sheetName val="SAP 검증(평균환율)"/>
      <sheetName val="KEBHANA(월말환율)"/>
      <sheetName val="SAP 검증(월말환율)"/>
      <sheetName val="환율"/>
      <sheetName val="작성방법"/>
      <sheetName val="전분기말 정산표(PQE)"/>
      <sheetName val="전년동기 정산표"/>
      <sheetName val="전기말 정산표(PYE)"/>
      <sheetName val="당기말 정산표(CPE)"/>
      <sheetName val="회사명"/>
      <sheetName val="목차(Contents)"/>
      <sheetName val="연결정산표"/>
      <sheetName val="범주별"/>
      <sheetName val="A01-1"/>
      <sheetName val="A01-2"/>
      <sheetName val="A01-3"/>
      <sheetName val="A01-3 조정내역"/>
      <sheetName val="A01-3 단순합산"/>
      <sheetName val="현금등"/>
      <sheetName val="A02-1"/>
      <sheetName val="A02-2"/>
      <sheetName val="CF_refer"/>
      <sheetName val="매출채권 및 금융자산"/>
      <sheetName val="A03-1"/>
      <sheetName val="A03-2"/>
      <sheetName val="A03-3"/>
      <sheetName val="A03-3 연결조정"/>
      <sheetName val="A04-1"/>
      <sheetName val="A04-2"/>
      <sheetName val="A04-3"/>
      <sheetName val="A04-4"/>
      <sheetName val="재고"/>
      <sheetName val="A05"/>
      <sheetName val="기타자산"/>
      <sheetName val="A06"/>
      <sheetName val="유형자산"/>
      <sheetName val="A07"/>
      <sheetName val="A07. 유형자산 차기이월, 미실현"/>
      <sheetName val="A07. 유형자산 감가상각"/>
      <sheetName val="A08"/>
      <sheetName val="A08. 연결 조정"/>
      <sheetName val="A09"/>
      <sheetName val="A09. 연결 조정"/>
      <sheetName val="A10"/>
      <sheetName val="A11"/>
      <sheetName val="차입금(완)"/>
      <sheetName val="B01-1"/>
      <sheetName val="B01-2"/>
      <sheetName val="B01-3"/>
      <sheetName val="B01-4"/>
      <sheetName val="B02"/>
      <sheetName val="B03"/>
      <sheetName val="B01 연결 조정"/>
      <sheetName val="순확정급여부채"/>
      <sheetName val="B04"/>
      <sheetName val="B04-1"/>
      <sheetName val="B04 연결 조정"/>
      <sheetName val="충당,계약부채"/>
      <sheetName val="B05 연결 조정"/>
      <sheetName val="B06"/>
      <sheetName val="납입자본(연결자본변동표 참조 작성)"/>
      <sheetName val="이익잉여금(연결자본변동표 참조 작성)"/>
      <sheetName val="기타포괄손익누계액(연결자본변동표 참조 작성)"/>
      <sheetName val="C01(신)"/>
      <sheetName val="C01(구)"/>
      <sheetName val="C02"/>
      <sheetName val="비용의성격"/>
      <sheetName val="D01-1"/>
      <sheetName val="D01-2"/>
      <sheetName val="D01 연결 조정"/>
      <sheetName val="판관비기타금융"/>
      <sheetName val="D02"/>
      <sheetName val="E01"/>
      <sheetName val="E02"/>
      <sheetName val="F01"/>
      <sheetName val="주당손익(개별파일 작성)"/>
      <sheetName val="우발약정"/>
      <sheetName val="G01"/>
      <sheetName val="G02"/>
      <sheetName val="G03"/>
      <sheetName val="G04"/>
      <sheetName val="특관자"/>
      <sheetName val="H01"/>
      <sheetName val="H02"/>
      <sheetName val="H03"/>
      <sheetName val="H04"/>
      <sheetName val="H05"/>
      <sheetName val="H06"/>
      <sheetName val="위험관리"/>
      <sheetName val="I01"/>
      <sheetName val="I02"/>
      <sheetName val="I03"/>
      <sheetName val="I04-1"/>
      <sheetName val="I04-2(내부거래)"/>
      <sheetName val="I04-3(내부거래)"/>
      <sheetName val="I04-4(내부거래)"/>
      <sheetName val="I04-5(장기리스)"/>
      <sheetName val="I05"/>
      <sheetName val="I06"/>
      <sheetName val="J01"/>
      <sheetName val="J01-1"/>
      <sheetName val="K01"/>
      <sheetName val="K02"/>
      <sheetName val="K03"/>
      <sheetName val="K03-1"/>
      <sheetName val="K04"/>
      <sheetName val="다목적갑"/>
      <sheetName val="Warranty"/>
      <sheetName val="예산입력방법"/>
      <sheetName val="예산간사조직표"/>
      <sheetName val="특수,항공 부서코드표"/>
      <sheetName val="본부별예산편성총괄표"/>
      <sheetName val="집행부서별예산계획표"/>
      <sheetName val="집행부서별예산산출내역표"/>
      <sheetName val="본부별인원인건비총괄표"/>
      <sheetName val="부서별인원인건비계획"/>
      <sheetName val="용역인원인건비계획"/>
      <sheetName val="예산조정신청서 양식"/>
      <sheetName val="96예산신청을 위한 양식및 공문"/>
      <sheetName val="특수,항공_부서코드표"/>
      <sheetName val="예산조정신청서_양식"/>
      <sheetName val="96예산신청을_위한_양식및_공문"/>
      <sheetName val="세계수요종합OK"/>
      <sheetName val="사양조정"/>
      <sheetName val="투입분"/>
      <sheetName val="LASER"/>
      <sheetName val="PLASMA"/>
      <sheetName val="96예산신청을%20위한%20양식및%20공문.XLS"/>
      <sheetName val="96%EC%98%88%EC%82%B0%EC%8B%A0%E"/>
      <sheetName val="특수,항공_부서코드표1"/>
      <sheetName val="예산조정신청서_양식1"/>
      <sheetName val="96예산신청을_위한_양식및_공문1"/>
      <sheetName val="96예산신청을%20위한%20양식및%20공문_XLS"/>
      <sheetName val="특수,항공_부서코드표2"/>
      <sheetName val="예산조정신청서_양식2"/>
      <sheetName val="96예산신청을_위한_양식및_공문2"/>
      <sheetName val="HERO01"/>
      <sheetName val="인건비"/>
      <sheetName val="04_4월말_합병시_지분변동차액"/>
      <sheetName val="2007"/>
      <sheetName val="#88"/>
      <sheetName val="#10"/>
      <sheetName val="#100"/>
      <sheetName val="#101"/>
      <sheetName val="#102"/>
      <sheetName val="#103"/>
      <sheetName val="#104"/>
      <sheetName val="#105"/>
      <sheetName val="#106"/>
      <sheetName val="#107"/>
      <sheetName val="#108"/>
      <sheetName val="#11"/>
      <sheetName val="#21"/>
      <sheetName val="#22"/>
      <sheetName val="#95"/>
      <sheetName val="#60"/>
      <sheetName val="#61"/>
      <sheetName val="#62"/>
      <sheetName val="#63"/>
      <sheetName val="#64"/>
      <sheetName val="#65"/>
      <sheetName val="#70"/>
      <sheetName val="#71"/>
      <sheetName val="#72"/>
      <sheetName val="#73"/>
      <sheetName val="#74"/>
      <sheetName val="#75"/>
      <sheetName val="#76"/>
      <sheetName val="#77"/>
      <sheetName val="#82"/>
      <sheetName val="#83"/>
      <sheetName val="#84"/>
      <sheetName val="#87"/>
      <sheetName val="#90"/>
      <sheetName val="#91"/>
      <sheetName val="#92"/>
      <sheetName val="#93"/>
      <sheetName val="#94"/>
      <sheetName val="#98"/>
      <sheetName val="3_ReasonCode"/>
      <sheetName val="_손익기01.XL_x005f_x0000__x005f_x005f_x0"/>
      <sheetName val="pp"/>
      <sheetName val="YTD_Summary20"/>
      <sheetName val="Month_Summary20"/>
      <sheetName val="Trial_Balance_MAY_200920"/>
      <sheetName val="TB_Pivot20"/>
      <sheetName val="total_per_LB_LB220"/>
      <sheetName val="Trial_Balance_Vlookup20"/>
      <sheetName val="Trial_Balance_APRIL_200920"/>
      <sheetName val="TO_Data_Base21"/>
      <sheetName val="Roll_Out_AQ20"/>
      <sheetName val="Evolução_mandamentos20"/>
      <sheetName val="Planilha_resultados19"/>
      <sheetName val="Historico_200319"/>
      <sheetName val="Sig_Cycles_Accts_&amp;_Processes19"/>
      <sheetName val="Fixed_ZBB13"/>
      <sheetName val="3_ISo_YTD13"/>
      <sheetName val="E_法规NC13"/>
      <sheetName val="Données_LMU13"/>
      <sheetName val="Brazil_Sovereign13"/>
      <sheetName val="Resumen_Costo13"/>
      <sheetName val="Extract_Loss13"/>
      <sheetName val="QA_跟踪记录表13"/>
      <sheetName val="5_113"/>
      <sheetName val="Como_Estamos13"/>
      <sheetName val="Base_de_Dados13"/>
      <sheetName val="RG_Depots13"/>
      <sheetName val="material_data13"/>
      <sheetName val="other_data13"/>
      <sheetName val="Database_(RUR)Mar_YTD13"/>
      <sheetName val="SKU_Mapping13"/>
      <sheetName val="Drop_Down13"/>
      <sheetName val="Raw_Data13"/>
      <sheetName val="EBM-2_GHQ13"/>
      <sheetName val="Base_PEF14"/>
      <sheetName val="Testing_Template_Guidance13"/>
      <sheetName val="Test_Programs13"/>
      <sheetName val="Controls_data15"/>
      <sheetName val="Dados_BLP13"/>
      <sheetName val="ARdistr_(2)13"/>
      <sheetName val="FJJX_Bud_IB12"/>
      <sheetName val="look-up_data12"/>
      <sheetName val="Prd_Hierarchy(产品层级)12"/>
      <sheetName val="Com_(2PK)12"/>
      <sheetName val="JOB_PROFILE_-_LAS13"/>
      <sheetName val="요일_테이블13"/>
      <sheetName val="요일_테이블_(2)12"/>
      <sheetName val="Prd_Hierarchy(产品层次)12"/>
      <sheetName val="Project_Code12"/>
      <sheetName val="전사_PL14"/>
      <sheetName val="자금_제외_PL14"/>
      <sheetName val="자금_PL14"/>
      <sheetName val="전사_BS14"/>
      <sheetName val="자금_제외_BS14"/>
      <sheetName val="자금_BS14"/>
      <sheetName val="BS_계정_설명14"/>
      <sheetName val="_Cash_Flow(전사)14"/>
      <sheetName val="_Cash_Flow(자금제외)14"/>
      <sheetName val="_Cash_Flow(자금)14"/>
      <sheetName val="ROIC_14"/>
      <sheetName val="인건비_명세14"/>
      <sheetName val="판관비_명세14"/>
      <sheetName val="OH_Cost경비(내역)14"/>
      <sheetName val="OH_Cost경비(배부기준)14"/>
      <sheetName val="기타수지&amp;특별손익_명세14"/>
      <sheetName val="업무연락_(2)13"/>
      <sheetName val="제시_손익계산서13"/>
      <sheetName val="01_02월_성과급14"/>
      <sheetName val="M_7회차_담금_계획13"/>
      <sheetName val="팀별_실적13"/>
      <sheetName val="팀별_실적_(환산)13"/>
      <sheetName val="4__Inj_투자상세내역13"/>
      <sheetName val="3__Blow_투자_상세내역13"/>
      <sheetName val="Process_List13"/>
      <sheetName val="7_(2)13"/>
      <sheetName val="_손익기01_XL12"/>
      <sheetName val="Income_Stmt12"/>
      <sheetName val="drop_down_list12"/>
      <sheetName val="Figures_Report11"/>
      <sheetName val="[손익기01_XL_x005f_x0000__x005f_x0000_DePara12"/>
      <sheetName val="Quarterly_LBO_Model12"/>
      <sheetName val="[손익기01_XL12"/>
      <sheetName val="_손익기01_XL_x005f_x0000__x005f_x0000_DePara12"/>
      <sheetName val="15년_BL_사계12"/>
      <sheetName val="1_종합손익(도급)12"/>
      <sheetName val="1_종합손익(주택,개발)12"/>
      <sheetName val="2_실행예산12"/>
      <sheetName val="2_2과부족12"/>
      <sheetName val="2_3원가절감12"/>
      <sheetName val="8_외주비집행현황12"/>
      <sheetName val="9_자재비12"/>
      <sheetName val="10_현장집행12"/>
      <sheetName val="3_추가원가12"/>
      <sheetName val="3_추가원가_(2)12"/>
      <sheetName val="4_사전공사12"/>
      <sheetName val="5_추정공사비12"/>
      <sheetName val="6_금융비용12"/>
      <sheetName val="7_공사비집행현황(총괄)12"/>
      <sheetName val="11_1생산성12"/>
      <sheetName val="11_2인원산출12"/>
      <sheetName val="Classification_分类11"/>
      <sheetName val="Set_Up12"/>
      <sheetName val="Fare_prices11"/>
      <sheetName val="Hotel_prices11"/>
      <sheetName val="tab_STATUS_DO_PROCESSO_11"/>
      <sheetName val="Perf__Plan__Diário111"/>
      <sheetName val="In_(2)11"/>
      <sheetName val="__한국_AMP_ASP-23_판매가격__11"/>
      <sheetName val="CC_Down_load_071611"/>
      <sheetName val="변경실행(2차)_11"/>
      <sheetName val="나_출고11"/>
      <sheetName val="나_입고11"/>
      <sheetName val="09년_인건비(속리산)11"/>
      <sheetName val="합산목표(감가+57_5)11"/>
      <sheetName val="제조원가_원단위_분석11"/>
      <sheetName val="종합표양식(품의_&amp;_입고)_211"/>
      <sheetName val="원가관리_(동월대비)11"/>
      <sheetName val="b_balju_(2)11"/>
      <sheetName val="2-2_매출분석11"/>
      <sheetName val="몰드시스템_리스트11"/>
      <sheetName val="11_외화채무증권(AFS,HTM)0811"/>
      <sheetName val="13_감액TEST_0811"/>
      <sheetName val="12년_CF(9월)11"/>
      <sheetName val="중기조종사_단위단가11"/>
      <sheetName val="6PILE__(돌출)11"/>
      <sheetName val="기성청구_공문11"/>
      <sheetName val="Sheet1_(2)11"/>
      <sheetName val="CLASIFICACION_DE_AI11"/>
      <sheetName val="Base_da_Datos11"/>
      <sheetName val="slide_24_cat_A11"/>
      <sheetName val="slide_82_cat_b11"/>
      <sheetName val="Dados_dos_Produtos11"/>
      <sheetName val="09~10년_매출계획11"/>
      <sheetName val="1_MDF1공장11"/>
      <sheetName val="Incident_유형구분표11"/>
      <sheetName val="3YP2016-Bottom_up10"/>
      <sheetName val="DD_list11"/>
      <sheetName val="Base_de_Datos10"/>
      <sheetName val="2_카드채권(대출포함)10"/>
      <sheetName val="表21_净利润调节表10"/>
      <sheetName val="MASTER_APP10"/>
      <sheetName val="Cond__Inseguros10"/>
      <sheetName val="Comp__Inseguros10"/>
      <sheetName val="Lista_de_datos10"/>
      <sheetName val="Supply_Cost_Centers10"/>
      <sheetName val="Clasif_10"/>
      <sheetName val="Farol_Acciones10"/>
      <sheetName val="Lista_de_Entrenamientos10"/>
      <sheetName val="Unidades_SAC-REVENDA11"/>
      <sheetName val="FornecM_Check9"/>
      <sheetName val="Lista_CI10"/>
      <sheetName val="Estratificación_AI9"/>
      <sheetName val="condicion_inseguras9"/>
      <sheetName val="Actos_Inseguros9"/>
      <sheetName val="Control_de_incidentes9"/>
      <sheetName val="Plan_de_Acción9"/>
      <sheetName val="_DD_List10"/>
      <sheetName val="Share_Price_200210"/>
      <sheetName val="BEP_加薪_KPI9"/>
      <sheetName val="F08_-_Asia_Pac_Full_Year_Q310"/>
      <sheetName val="Top_Priorities10"/>
      <sheetName val="Listco_Stock10"/>
      <sheetName val="Intl_Purchase10"/>
      <sheetName val="FY_outlook10"/>
      <sheetName val="CY_outlook10"/>
      <sheetName val="Cash_metrics10"/>
      <sheetName val="P6_710"/>
      <sheetName val="DATOS_BASE9"/>
      <sheetName val="Issues_List_Payments9"/>
      <sheetName val="Faro_de_Indicadores9"/>
      <sheetName val="TOP_KPIs_MTM9"/>
      <sheetName val="PLAN_DE_ACCION9"/>
      <sheetName val="Grafica_Actos9"/>
      <sheetName val="POC_LIST9"/>
      <sheetName val="Dashboard_Prevención_Riesgos_9"/>
      <sheetName val="APAC_S9"/>
      <sheetName val="APAC_N9"/>
      <sheetName val="Slide_output9"/>
      <sheetName val="do_not_delete9"/>
      <sheetName val="[손익기01_XL??DePara9"/>
      <sheetName val="Farol_Metas9"/>
      <sheetName val="Mod_Relac_9"/>
      <sheetName val="Condiciones_SyE9"/>
      <sheetName val="REALxMETA_-_CERVEJA11"/>
      <sheetName val="REALxMETA_-_REFRI11"/>
      <sheetName val="Directrices_de_Metas_20179"/>
      <sheetName val="DETALLE_MENSUAL9"/>
      <sheetName val="Entity_Target9"/>
      <sheetName val="VALIDACION_DE_DATOS8"/>
      <sheetName val="_손익기01_XL_x005f_x005f_x005f_x0000__x005f_x005f_x9"/>
      <sheetName val="Hazards_Analysis-隐患分析9"/>
      <sheetName val="97_사업추정(WEKI)9"/>
      <sheetName val="Tong_hop9"/>
      <sheetName val="95_1_1이후취득자산(숨기기상태)9"/>
      <sheetName val="sum1_(2)9"/>
      <sheetName val="3_바닥판설계9"/>
      <sheetName val="6월_공정외주9"/>
      <sheetName val="2_대외공문9"/>
      <sheetName val="2_총괄표9"/>
      <sheetName val="입출재고현황_(2)9"/>
      <sheetName val="504전기실_동부하-L9"/>
      <sheetName val="OUTER_AREA(겹침없음)9"/>
      <sheetName val="EL_표면적9"/>
      <sheetName val="TRE_TABLE9"/>
      <sheetName val="입찰내역_발주처_양식9"/>
      <sheetName val="Data_validation9"/>
      <sheetName val="turnover_reason퇴직사유9"/>
      <sheetName val="SKU_Basic_Data9"/>
      <sheetName val="Jul-Sep_Actual_cost_(2)8"/>
      <sheetName val="Drop-down_List8"/>
      <sheetName val="by_DD8"/>
      <sheetName val="Check_Qualidade7"/>
      <sheetName val="Check_Aderencia7"/>
      <sheetName val="De_Para8"/>
      <sheetName val="Base_Farol7"/>
      <sheetName val="Gerencial_IL7"/>
      <sheetName val="Ventas_Campo7"/>
      <sheetName val="ACTOS_POR_RIESGO7"/>
      <sheetName val="drop_lists7"/>
      <sheetName val="MRL_NON_SUPPLY_URU7"/>
      <sheetName val="AIIM_-_Empresas_Ext_20127"/>
      <sheetName val="KPIs_Hana7"/>
      <sheetName val="Catalago_de_refacciones_7"/>
      <sheetName val="Existencias_al_07-Nov-20127"/>
      <sheetName val="Check_GG7"/>
      <sheetName val="Nombre_de_SOP7"/>
      <sheetName val="Ta_7"/>
      <sheetName val="2__Indicadores7"/>
      <sheetName val="부재료_비교(11년_vs_10년)7"/>
      <sheetName val="_손익기01_XL_x005f_x0000__x07"/>
      <sheetName val="_mngt_Pillar7"/>
      <sheetName val="Sheet3_(2)7"/>
      <sheetName val="Lista_de_Entrenamientos_RSO7"/>
      <sheetName val="Tablero_SDG10"/>
      <sheetName val="Lista_Areas10"/>
      <sheetName val="One_Page10"/>
      <sheetName val="Sub-Productos_HN8"/>
      <sheetName val="Eficiencia_linea7"/>
      <sheetName val="요일_테이블_7"/>
      <sheetName val="Sheet2_(2)7"/>
      <sheetName val="Lao_&amp;_Cam7"/>
      <sheetName val="Hoegaarden_20197"/>
      <sheetName val="Lao_&amp;_Cam_20197"/>
      <sheetName val="Malaysia_20197"/>
      <sheetName val="Singapore_20197"/>
      <sheetName val="Other_Listings7"/>
      <sheetName val="Pauta_RPS_Distribuição6"/>
      <sheetName val="Estoque_(2)6"/>
      <sheetName val="Comp_Inseguros6"/>
      <sheetName val="BNR_2012_в_ящике6"/>
      <sheetName val="DATOS_DE_VALIDACIÓN6"/>
      <sheetName val="Datos_con6"/>
      <sheetName val="_Datos_Cond_6"/>
      <sheetName val="DO_NOT_MOVE6"/>
      <sheetName val="INGRESO_(2)6"/>
      <sheetName val="PG-K1610_(UEN_Areas)MNG6"/>
      <sheetName val="DATOS_GEN_6"/>
      <sheetName val="NUEVOS_CRITERIOS6"/>
      <sheetName val="Condiciones_Agua6"/>
      <sheetName val="Dropdown_list5"/>
      <sheetName val="__한국_AMP_ASP-23_판㧤가격__5"/>
      <sheetName val="11_䡸화채무줝ⴌ(AFS,HTM)085"/>
      <sheetName val="Drop_list5"/>
      <sheetName val="FX_Rates5"/>
      <sheetName val="Vagas_x_Candidatos5"/>
      <sheetName val="Proced_5"/>
      <sheetName val="Cut_Machine_Summary5"/>
      <sheetName val="Control_de_Fallas5"/>
      <sheetName val="Setup_for_Templates5"/>
      <sheetName val="Datos_emp5"/>
      <sheetName val="Validation_lists5"/>
      <sheetName val="TIPO_DE_ACTO5"/>
      <sheetName val="CRITICIDAD_DE_CI5"/>
      <sheetName val="Catálogo_de_CI5"/>
      <sheetName val="%_CUMPLIMIENTO5"/>
      <sheetName val="%_cumplimiento_5"/>
      <sheetName val="CALIFICACIONES_20193"/>
      <sheetName val="Lev_4_360_deg_check_Crit_Task3"/>
      <sheetName val="Lev_4_Chk_IC_Stock_Crit_Task3"/>
      <sheetName val="Lev_4_WMS_Putaway_Crit_Task3"/>
      <sheetName val="Listas_y_equipos_a_evaluar5"/>
      <sheetName val="Data_Reporte5"/>
      <sheetName val="Read_me5"/>
      <sheetName val="NAZ_Strategy3"/>
      <sheetName val="Champions_List4"/>
      <sheetName val="Daily_Dashboard5"/>
      <sheetName val="Mapeo_SKUs5"/>
      <sheetName val="Vol_(Ds)5"/>
      <sheetName val="Vol_(Ka)5"/>
      <sheetName val="Vol_(Oth)5"/>
      <sheetName val="Vol_(Oth)_Cortesias5"/>
      <sheetName val="INPUT-Cust_Sugg_Margin(Ds)5"/>
      <sheetName val="On_Invoice5"/>
      <sheetName val="INPUT-Cust_Sugg_Margin(Ka)5"/>
      <sheetName val="INPUT_SKUs5"/>
      <sheetName val="Brand_P&amp;L3"/>
      <sheetName val="SUPERMONT_P3"/>
      <sheetName val="Data_selection3"/>
      <sheetName val="1_3"/>
      <sheetName val="Customer_&amp;_SO3"/>
      <sheetName val="Session_Proposal3"/>
      <sheetName val="Análise_Tempos2"/>
      <sheetName val="Validação_de_Dados2"/>
      <sheetName val="No_llenar_2"/>
      <sheetName val="PDA_BOP2"/>
      <sheetName val="Incentivo_Automóvil2"/>
      <sheetName val="PROCESS_MD2"/>
      <sheetName val="Lista_de_Motivos2"/>
      <sheetName val="Ponto_Crítico_-_Resp__Plano2"/>
      <sheetName val="Lista_Funcionários_(2)2"/>
      <sheetName val="PAINEL_RECOLHA_CRÉDITO2"/>
      <sheetName val="Gráficos_-_CDD2"/>
      <sheetName val="Dropdown_Menu1"/>
      <sheetName val="Project_List1"/>
      <sheetName val="Выпадающие_списки1"/>
      <sheetName val="SOP_Freshness"/>
      <sheetName val="Dimension_IN_Sheet1!D1912"/>
      <sheetName val="Dimension_IN_1912"/>
      <sheetName val="Admin"/>
      <sheetName val="KPIs- TTP, PTP, People Turnover"/>
      <sheetName val="部门"/>
      <sheetName val="1월 목표"/>
      <sheetName val="FILIAL MINAS"/>
      <sheetName val="info for drop box"/>
      <sheetName val="[손익기01_XL_x0000__x0000_DePara10"/>
      <sheetName val="_손익기01_XL_x0000__x0000_DePara10"/>
      <sheetName val="_손익기01_XL_x0000__x05"/>
      <sheetName val="_손익기01_XL_x005f_x0000__x7"/>
      <sheetName val="POCM 배송지"/>
      <sheetName val="IT_CHNG_01-K"/>
      <sheetName val="IPE"/>
      <sheetName val="GBP_BODS"/>
      <sheetName val="GFP_CFIN"/>
      <sheetName val="GDP_MDG"/>
      <sheetName val="GUP_SLT"/>
      <sheetName val="GAP_SOL"/>
      <sheetName val="GXP_PO"/>
      <sheetName val="%_Automation_Analysis_Business"/>
      <sheetName val="Curvas"/>
      <sheetName val="BD_Geral"/>
      <sheetName val="Produtos_e_Custos1"/>
      <sheetName val="EE"/>
      <sheetName val="BD_-_Realizado1"/>
      <sheetName val="Cadastro_de_Veículos1"/>
      <sheetName val="Sispec"/>
      <sheetName val="公式页面"/>
      <sheetName val="CC"/>
      <sheetName val="데이터 유효성 목록"/>
      <sheetName val="Mapping "/>
      <sheetName val="WS DB"/>
      <sheetName val="Region "/>
      <sheetName val="SKU DB"/>
      <sheetName val="SKU信息"/>
      <sheetName val="销售项费用项"/>
      <sheetName val="陈列描述"/>
      <sheetName val="大组压仓"/>
      <sheetName val="CPR用Rate&amp;Mix"/>
      <sheetName val="Pivot"/>
      <sheetName val="TO_Data_Base22"/>
      <sheetName val="YTD_Summary21"/>
      <sheetName val="Month_Summary21"/>
      <sheetName val="Trial_Balance_MAY_200921"/>
      <sheetName val="TB_Pivot21"/>
      <sheetName val="total_per_LB_LB221"/>
      <sheetName val="Trial_Balance_Vlookup21"/>
      <sheetName val="Trial_Balance_APRIL_200921"/>
      <sheetName val="Roll_Out_AQ21"/>
      <sheetName val="Evolução_mandamentos21"/>
      <sheetName val="Planilha_resultados20"/>
      <sheetName val="Historico_200320"/>
      <sheetName val="Sig_Cycles_Accts_&amp;_Processes20"/>
      <sheetName val="Fixed_ZBB14"/>
      <sheetName val="E_法规NC14"/>
      <sheetName val="3_ISo_YTD14"/>
      <sheetName val="Données_LMU14"/>
      <sheetName val="Brazil_Sovereign14"/>
      <sheetName val="Resumen_Costo14"/>
      <sheetName val="Extract_Loss14"/>
      <sheetName val="QA_跟踪记录表14"/>
      <sheetName val="5_114"/>
      <sheetName val="Base_de_Dados14"/>
      <sheetName val="Como_Estamos14"/>
      <sheetName val="Controls_data16"/>
      <sheetName val="RG_Depots14"/>
      <sheetName val="material_data14"/>
      <sheetName val="other_data14"/>
      <sheetName val="Database_(RUR)Mar_YTD14"/>
      <sheetName val="SKU_Mapping14"/>
      <sheetName val="Drop_Down14"/>
      <sheetName val="Raw_Data14"/>
      <sheetName val="EBM-2_GHQ14"/>
      <sheetName val="Base_PEF15"/>
      <sheetName val="Testing_Template_Guidance14"/>
      <sheetName val="Test_Programs14"/>
      <sheetName val="Dados_BLP14"/>
      <sheetName val="FJJX_Bud_IB13"/>
      <sheetName val="JOB_PROFILE_-_LAS14"/>
      <sheetName val="ARdistr_(2)14"/>
      <sheetName val="look-up_data13"/>
      <sheetName val="Prd_Hierarchy(产品层级)13"/>
      <sheetName val="Com_(2PK)13"/>
      <sheetName val="Project_Code13"/>
      <sheetName val="요일_테이블14"/>
      <sheetName val="요일_테이블_(2)13"/>
      <sheetName val="Prd_Hierarchy(产品层次)13"/>
      <sheetName val="전사_PL15"/>
      <sheetName val="자금_제외_PL15"/>
      <sheetName val="자금_PL15"/>
      <sheetName val="전사_BS15"/>
      <sheetName val="자금_제외_BS15"/>
      <sheetName val="자금_BS15"/>
      <sheetName val="BS_계정_설명15"/>
      <sheetName val="_Cash_Flow(전사)15"/>
      <sheetName val="_Cash_Flow(자금제외)15"/>
      <sheetName val="_Cash_Flow(자금)15"/>
      <sheetName val="ROIC_15"/>
      <sheetName val="인건비_명세15"/>
      <sheetName val="판관비_명세15"/>
      <sheetName val="OH_Cost경비(내역)15"/>
      <sheetName val="OH_Cost경비(배부기준)15"/>
      <sheetName val="기타수지&amp;특별손익_명세15"/>
      <sheetName val="업무연락_(2)14"/>
      <sheetName val="제시_손익계산서14"/>
      <sheetName val="01_02월_성과급15"/>
      <sheetName val="M_7회차_담금_계획14"/>
      <sheetName val="팀별_실적14"/>
      <sheetName val="팀별_실적_(환산)14"/>
      <sheetName val="4__Inj_투자상세내역14"/>
      <sheetName val="3__Blow_투자_상세내역14"/>
      <sheetName val="Process_List14"/>
      <sheetName val="7_(2)14"/>
      <sheetName val="_손익기01_XL13"/>
      <sheetName val="Income_Stmt13"/>
      <sheetName val="drop_down_list13"/>
      <sheetName val="[손익기01_XL_x005f_x0000__x005f_x0000_DePara13"/>
      <sheetName val="Quarterly_LBO_Model13"/>
      <sheetName val="Figures_Report12"/>
      <sheetName val="[손익기01_XL13"/>
      <sheetName val="_손익기01_XL_x005f_x0000__x005f_x0000_DePara13"/>
      <sheetName val="Fare_prices12"/>
      <sheetName val="Hotel_prices12"/>
      <sheetName val="Set_Up13"/>
      <sheetName val="15년_BL_사계13"/>
      <sheetName val="1_종합손익(도급)13"/>
      <sheetName val="1_종합손익(주택,개발)13"/>
      <sheetName val="2_실행예산13"/>
      <sheetName val="2_2과부족13"/>
      <sheetName val="2_3원가절감13"/>
      <sheetName val="8_외주비집행현황13"/>
      <sheetName val="9_자재비13"/>
      <sheetName val="10_현장집행13"/>
      <sheetName val="3_추가원가13"/>
      <sheetName val="3_추가원가_(2)13"/>
      <sheetName val="4_사전공사13"/>
      <sheetName val="5_추정공사비13"/>
      <sheetName val="6_금융비용13"/>
      <sheetName val="7_공사비집행현황(총괄)13"/>
      <sheetName val="11_1생산성13"/>
      <sheetName val="11_2인원산출13"/>
      <sheetName val="Classification_分类12"/>
      <sheetName val="tab_STATUS_DO_PROCESSO_12"/>
      <sheetName val="Perf__Plan__Diário112"/>
      <sheetName val="In_(2)12"/>
      <sheetName val="__한국_AMP_ASP-23_판매가격__12"/>
      <sheetName val="CC_Down_load_071612"/>
      <sheetName val="변경실행(2차)_12"/>
      <sheetName val="나_출고12"/>
      <sheetName val="나_입고12"/>
      <sheetName val="09년_인건비(속리산)12"/>
      <sheetName val="합산목표(감가+57_5)12"/>
      <sheetName val="제조원가_원단위_분석12"/>
      <sheetName val="종합표양식(품의_&amp;_입고)_212"/>
      <sheetName val="원가관리_(동월대비)12"/>
      <sheetName val="b_balju_(2)12"/>
      <sheetName val="2-2_매출분석12"/>
      <sheetName val="몰드시스템_리스트12"/>
      <sheetName val="11_외화채무증권(AFS,HTM)0812"/>
      <sheetName val="13_감액TEST_0812"/>
      <sheetName val="12년_CF(9월)12"/>
      <sheetName val="중기조종사_단위단가12"/>
      <sheetName val="6PILE__(돌출)12"/>
      <sheetName val="기성청구_공문12"/>
      <sheetName val="Sheet1_(2)12"/>
      <sheetName val="CLASIFICACION_DE_AI12"/>
      <sheetName val="Base_da_Datos12"/>
      <sheetName val="slide_24_cat_A12"/>
      <sheetName val="slide_82_cat_b12"/>
      <sheetName val="Dados_dos_Produtos12"/>
      <sheetName val="09~10년_매출계획12"/>
      <sheetName val="1_MDF1공장12"/>
      <sheetName val="Incident_유형구분표12"/>
      <sheetName val="3YP2016-Bottom_up11"/>
      <sheetName val="DD_list12"/>
      <sheetName val="Base_de_Datos11"/>
      <sheetName val="Clasif_11"/>
      <sheetName val="Supply_Cost_Centers11"/>
      <sheetName val="Cond__Inseguros11"/>
      <sheetName val="Comp__Inseguros11"/>
      <sheetName val="Lista_de_datos11"/>
      <sheetName val="MASTER_APP11"/>
      <sheetName val="2_카드채권(대출포함)11"/>
      <sheetName val="表21_净利润调节表11"/>
      <sheetName val="Lista_CI11"/>
      <sheetName val="Dashboard_Prevención_Riesgos_10"/>
      <sheetName val="TOP_KPIs_MTM10"/>
      <sheetName val="PLAN_DE_ACCION10"/>
      <sheetName val="Faro_de_Indicadores10"/>
      <sheetName val="Farol_Acciones11"/>
      <sheetName val="Lista_de_Entrenamientos11"/>
      <sheetName val="Unidades_SAC-REVENDA12"/>
      <sheetName val="FornecM_Check10"/>
      <sheetName val="Share_Price_200211"/>
      <sheetName val="_DD_List11"/>
      <sheetName val="BEP_加薪_KPI10"/>
      <sheetName val="Estratificación_AI10"/>
      <sheetName val="condicion_inseguras10"/>
      <sheetName val="Actos_Inseguros10"/>
      <sheetName val="Control_de_incidentes10"/>
      <sheetName val="Plan_de_Acción10"/>
      <sheetName val="Issues_List_Payments10"/>
      <sheetName val="do_not_delete10"/>
      <sheetName val="Grafica_Actos10"/>
      <sheetName val="APAC_S10"/>
      <sheetName val="APAC_N10"/>
      <sheetName val="Slide_output10"/>
      <sheetName val="[손익기01_XL??DePara10"/>
      <sheetName val="Farol_Metas10"/>
      <sheetName val="Mod_Relac_10"/>
      <sheetName val="Condiciones_SyE10"/>
      <sheetName val="REALxMETA_-_CERVEJA12"/>
      <sheetName val="REALxMETA_-_REFRI12"/>
      <sheetName val="Directrices_de_Metas_201710"/>
      <sheetName val="Data_validation10"/>
      <sheetName val="_손익기01_XL_x005f_x005f_x005f_x0000__x005f_x005f_10"/>
      <sheetName val="Hazards_Analysis-隐患分析10"/>
      <sheetName val="F08_-_Asia_Pac_Full_Year_Q311"/>
      <sheetName val="Top_Priorities11"/>
      <sheetName val="Listco_Stock11"/>
      <sheetName val="Intl_Purchase11"/>
      <sheetName val="FY_outlook11"/>
      <sheetName val="CY_outlook11"/>
      <sheetName val="Cash_metrics11"/>
      <sheetName val="P6_711"/>
      <sheetName val="DATOS_BASE10"/>
      <sheetName val="97_사업추정(WEKI)10"/>
      <sheetName val="Tong_hop10"/>
      <sheetName val="95_1_1이후취득자산(숨기기상태)10"/>
      <sheetName val="sum1_(2)10"/>
      <sheetName val="3_바닥판설계10"/>
      <sheetName val="6월_공정외주10"/>
      <sheetName val="2_대외공문10"/>
      <sheetName val="2_총괄표10"/>
      <sheetName val="입출재고현황_(2)10"/>
      <sheetName val="504전기실_동부하-L10"/>
      <sheetName val="OUTER_AREA(겹침없음)10"/>
      <sheetName val="EL_표면적10"/>
      <sheetName val="TRE_TABLE10"/>
      <sheetName val="입찰내역_발주처_양식10"/>
      <sheetName val="POC_LIST10"/>
      <sheetName val="turnover_reason퇴직사유10"/>
      <sheetName val="SKU_Basic_Data10"/>
      <sheetName val="Entity_Target10"/>
      <sheetName val="DETALLE_MENSUAL10"/>
      <sheetName val="Drop-down_List9"/>
      <sheetName val="by_DD9"/>
      <sheetName val="VALIDACION_DE_DATOS9"/>
      <sheetName val="Jul-Sep_Actual_cost_(2)9"/>
      <sheetName val="Check_Qualidade8"/>
      <sheetName val="De_Para9"/>
      <sheetName val="Check_Aderencia8"/>
      <sheetName val="_손익기01_XL_x005f_x0000__x08"/>
      <sheetName val="부재료_비교(11년_vs_10년)8"/>
      <sheetName val="Base_Farol8"/>
      <sheetName val="Gerencial_IL8"/>
      <sheetName val="Ventas_Campo8"/>
      <sheetName val="ACTOS_POR_RIESGO8"/>
      <sheetName val="drop_lists8"/>
      <sheetName val="MRL_NON_SUPPLY_URU8"/>
      <sheetName val="AIIM_-_Empresas_Ext_20128"/>
      <sheetName val="KPIs_Hana8"/>
      <sheetName val="Catalago_de_refacciones_8"/>
      <sheetName val="Existencias_al_07-Nov-20128"/>
      <sheetName val="Check_GG8"/>
      <sheetName val="Sheet3_(2)8"/>
      <sheetName val="Nombre_de_SOP8"/>
      <sheetName val="Lao_&amp;_Cam8"/>
      <sheetName val="Hoegaarden_20198"/>
      <sheetName val="Lao_&amp;_Cam_20198"/>
      <sheetName val="Malaysia_20198"/>
      <sheetName val="Singapore_20198"/>
      <sheetName val="Sheet2_(2)8"/>
      <sheetName val="요일_테이블_8"/>
      <sheetName val="Other_Listings8"/>
      <sheetName val="2__Indicadores8"/>
      <sheetName val="Ta_8"/>
      <sheetName val="Lista_de_Entrenamientos_RSO8"/>
      <sheetName val="Tablero_SDG11"/>
      <sheetName val="Lista_Areas11"/>
      <sheetName val="One_Page11"/>
      <sheetName val="Sub-Productos_HN9"/>
      <sheetName val="Eficiencia_linea8"/>
      <sheetName val="_mngt_Pillar8"/>
      <sheetName val="Pauta_RPS_Distribuição7"/>
      <sheetName val="Estoque_(2)7"/>
      <sheetName val="BNR_2012_в_ящике7"/>
      <sheetName val="Comp_Inseguros7"/>
      <sheetName val="DO_NOT_MOVE7"/>
      <sheetName val="DATOS_DE_VALIDACIÓN7"/>
      <sheetName val="Datos_con7"/>
      <sheetName val="_Datos_Cond_7"/>
      <sheetName val="INGRESO_(2)7"/>
      <sheetName val="PG-K1610_(UEN_Areas)MNG7"/>
      <sheetName val="DATOS_GEN_7"/>
      <sheetName val="NUEVOS_CRITERIOS7"/>
      <sheetName val="Condiciones_Agua7"/>
      <sheetName val="__한국_AMP_ASP-23_판㧤가격__6"/>
      <sheetName val="11_䡸화채무줝ⴌ(AFS,HTM)086"/>
      <sheetName val="Drop_list6"/>
      <sheetName val="FX_Rates6"/>
      <sheetName val="Dropdown_list6"/>
      <sheetName val="Vagas_x_Candidatos6"/>
      <sheetName val="Proced_6"/>
      <sheetName val="Cut_Machine_Summary6"/>
      <sheetName val="Control_de_Fallas6"/>
      <sheetName val="Setup_for_Templates6"/>
      <sheetName val="Datos_emp6"/>
      <sheetName val="Validation_lists6"/>
      <sheetName val="TIPO_DE_ACTO6"/>
      <sheetName val="CRITICIDAD_DE_CI6"/>
      <sheetName val="Catálogo_de_CI6"/>
      <sheetName val="%_CUMPLIMIENTO6"/>
      <sheetName val="%_cumplimiento_6"/>
      <sheetName val="CALIFICACIONES_20194"/>
      <sheetName val="Lev_4_360_deg_check_Crit_Task4"/>
      <sheetName val="Lev_4_Chk_IC_Stock_Crit_Task4"/>
      <sheetName val="Lev_4_WMS_Putaway_Crit_Task4"/>
      <sheetName val="Listas_y_equipos_a_evaluar6"/>
      <sheetName val="Data_Reporte6"/>
      <sheetName val="Read_me6"/>
      <sheetName val="NAZ_Strategy4"/>
      <sheetName val="Champions_List5"/>
      <sheetName val="Daily_Dashboard6"/>
      <sheetName val="Mapeo_SKUs6"/>
      <sheetName val="Vol_(Ds)6"/>
      <sheetName val="Vol_(Ka)6"/>
      <sheetName val="Vol_(Oth)6"/>
      <sheetName val="Vol_(Oth)_Cortesias6"/>
      <sheetName val="INPUT-Cust_Sugg_Margin(Ds)6"/>
      <sheetName val="On_Invoice6"/>
      <sheetName val="INPUT-Cust_Sugg_Margin(Ka)6"/>
      <sheetName val="INPUT_SKUs6"/>
      <sheetName val="Brand_P&amp;L4"/>
      <sheetName val="SUPERMONT_P4"/>
      <sheetName val="Data_selection4"/>
      <sheetName val="1_4"/>
      <sheetName val="Customer_&amp;_SO4"/>
      <sheetName val="Session_Proposal4"/>
      <sheetName val="Análise_Tempos3"/>
      <sheetName val="Incentivo_Automóvil3"/>
      <sheetName val="Dropdown_Menu2"/>
      <sheetName val="PDA_BOP3"/>
      <sheetName val="Validação_de_Dados3"/>
      <sheetName val="No_llenar_3"/>
      <sheetName val="PROCESS_MD3"/>
      <sheetName val="Lista_de_Motivos3"/>
      <sheetName val="Ponto_Crítico_-_Resp__Plano3"/>
      <sheetName val="Lista_Funcionários_(2)3"/>
      <sheetName val="PAINEL_RECOLHA_CRÉDITO3"/>
      <sheetName val="Gráficos_-_CDD3"/>
      <sheetName val="Project_List2"/>
      <sheetName val="Выпадающие_списки2"/>
      <sheetName val="유류대_현황1"/>
      <sheetName val="mapping_(2)1"/>
      <sheetName val="Ref_1"/>
      <sheetName val="2_3_Projects_Status1"/>
      <sheetName val="SOP_Freshness1"/>
      <sheetName val="Listas_desplegables1"/>
      <sheetName val="Resumen_General1"/>
      <sheetName val="Cátalogo_de_CI1"/>
      <sheetName val="Hoja2_(2)1"/>
      <sheetName val="Technology_check_list1"/>
      <sheetName val="Status_de_Usuario1"/>
      <sheetName val="Actos_y_Condiciones_1"/>
      <sheetName val="NO_BORRAR1"/>
      <sheetName val="Formato_checklist_Lab1"/>
      <sheetName val="1__템플릿1"/>
      <sheetName val="2__작성_참고사항1"/>
      <sheetName val="Consolidated_Project_List1"/>
      <sheetName val="Fixed_Cost1"/>
      <sheetName val="Dimension_IN_Sheet1!D19121"/>
      <sheetName val="Dimension_IN_19121"/>
      <sheetName val="Manage_to_Sustain"/>
      <sheetName val="Packages_Info"/>
      <sheetName val="Meeting_List"/>
      <sheetName val="辅助表格"/>
      <sheetName val="10 麦汁CIP清洗标准水量"/>
      <sheetName val="BU"/>
      <sheetName val="Tipo Viaje"/>
      <sheetName val="Flota y Personal"/>
      <sheetName val="_손익기01_XL_x0000__x4"/>
      <sheetName val="_손익기01_XL_x0000__x5"/>
      <sheetName val="_손익기01_XL_x0000__x6"/>
      <sheetName val="_손익기01_XL_x0000__x7"/>
      <sheetName val="SAP info"/>
      <sheetName val="Target Book"/>
      <sheetName val="后台"/>
      <sheetName val="AL来源"/>
      <sheetName val="Name List"/>
      <sheetName val="Ref_New Contract Model"/>
      <sheetName val="Dec"/>
      <sheetName val="리스트용"/>
      <sheetName val="3__Training_&amp;_travel"/>
      <sheetName val="Mapeo_SKUs7"/>
      <sheetName val="Vol_(Ds)7"/>
      <sheetName val="Vol_(Ka)7"/>
      <sheetName val="Vol_(Oth)7"/>
      <sheetName val="Vol_(Oth)_Cortesias7"/>
      <sheetName val="INPUT-Cust_Sugg_Margin(Ds)7"/>
      <sheetName val="On_Invoice7"/>
      <sheetName val="INPUT-Cust_Sugg_Margin(Ka)7"/>
      <sheetName val="INPUT_SKUs7"/>
      <sheetName val="SUPERMONT_P5"/>
      <sheetName val="3__Training_&amp;_travel2"/>
      <sheetName val="3__Training_&amp;_travel1"/>
      <sheetName val="Mapeo_SKUs8"/>
      <sheetName val="Vol_(Ds)8"/>
      <sheetName val="Vol_(Ka)8"/>
      <sheetName val="Vol_(Oth)8"/>
      <sheetName val="Vol_(Oth)_Cortesias8"/>
      <sheetName val="INPUT-Cust_Sugg_Margin(Ds)8"/>
      <sheetName val="On_Invoice8"/>
      <sheetName val="INPUT-Cust_Sugg_Margin(Ka)8"/>
      <sheetName val="INPUT_SKUs8"/>
      <sheetName val="Brand_P&amp;L5"/>
      <sheetName val="SUPERMONT_P6"/>
      <sheetName val="3__Training_&amp;_travel3"/>
      <sheetName val="DIAGEO VENTURE"/>
      <sheetName val="Mapeo_SKUs9"/>
      <sheetName val="Vol_(Ds)9"/>
      <sheetName val="Vol_(Ka)9"/>
      <sheetName val="Vol_(Oth)9"/>
      <sheetName val="Vol_(Oth)_Cortesias9"/>
      <sheetName val="INPUT-Cust_Sugg_Margin(Ds)9"/>
      <sheetName val="On_Invoice9"/>
      <sheetName val="INPUT-Cust_Sugg_Margin(Ka)9"/>
      <sheetName val="INPUT_SKUs9"/>
      <sheetName val="Brand_P&amp;L6"/>
      <sheetName val="SUPERMONT_P7"/>
      <sheetName val="Data_selection5"/>
      <sheetName val="1_5"/>
      <sheetName val="3__Training_&amp;_travel4"/>
      <sheetName val="MAESTRO CODIGOS"/>
      <sheetName val="Por regional"/>
      <sheetName val="Por Proveedor"/>
      <sheetName val="X Categoria"/>
      <sheetName val="Por Vendedor"/>
      <sheetName val="Por Mayoristas"/>
      <sheetName val="Por Cliente"/>
      <sheetName val="Por producto"/>
      <sheetName val="Por producto cant."/>
      <sheetName val="Por producto cant. (2)"/>
      <sheetName val="Por Vendedor X Ciudad"/>
      <sheetName val="Act por cliente"/>
      <sheetName val="Act por Proveedor"/>
      <sheetName val="Act por producto"/>
      <sheetName val="영업보증금"/>
      <sheetName val="가설전기별첨"/>
      <sheetName val="입찰내역 "/>
      <sheetName val="2014"/>
      <sheetName val="2018"/>
      <sheetName val="금액집계(리포트)"/>
      <sheetName val="GL"/>
      <sheetName val="2003FX"/>
      <sheetName val="4Q주석"/>
      <sheetName val="CERTIFICATE"/>
      <sheetName val="토지평가조서(발송용)"/>
      <sheetName val="1-1.교육 일정표(지점도약)"/>
      <sheetName val="전체"/>
      <sheetName val="제조원가_원단ၒ_x0000__x0000__x0000_"/>
      <sheetName val="제조원가_원단_x0000_좏_x0000__x0000_"/>
      <sheetName val="제조원가_원단_x0000_泀_x0000__x0000_"/>
      <sheetName val="제조원가_원단_x0010__x0000_༘֜"/>
      <sheetName val="제조원가_원단_x0000_ī_x0000_"/>
      <sheetName val="504전기실__x0000_Ԁ_x0000_"/>
      <sheetName val="504전기실__x0000_Ԁ_x0000_က"/>
      <sheetName val="직종부호"/>
      <sheetName val="철거공사1"/>
      <sheetName val="inter"/>
      <sheetName val="UPA(Part C,D,E,G,H)"/>
      <sheetName val="UPA(Part F)"/>
      <sheetName val="Materials"/>
      <sheetName val="일위대가 (Part C,D,E,G,H)"/>
      <sheetName val="Insulation_Utl_Off"/>
      <sheetName val="Note_Piping"/>
      <sheetName val="실행"/>
      <sheetName val="504전기실_Ç"/>
      <sheetName val="Noncurrent assets"/>
      <sheetName val="2장(1사업부)ERP"/>
      <sheetName val="단독빌딩 총합계본"/>
      <sheetName val="목록구분"/>
      <sheetName val="1_종합손익(주택,绘ÿ헾⽊"/>
      <sheetName val="sum "/>
      <sheetName val="합산목표(감가+5"/>
      <sheetName val="A(Rev_3)1"/>
      <sheetName val="1~9_하중계산"/>
      <sheetName val="504전기실Ԁ"/>
      <sheetName val="BSD_(2)"/>
      <sheetName val="시스템_개요_유효값"/>
      <sheetName val="전기요금_산출내역"/>
      <sheetName val="_x005f_x0000__㴐ኰ"/>
      <sheetName val="_x005f_x0000__움ᕕ"/>
      <sheetName val="2_실행ﶻ"/>
      <sheetName val="97노임단가"/>
      <sheetName val="입력란"/>
      <sheetName val="L형옹벽"/>
      <sheetName val="물가정보"/>
      <sheetName val="정부노임"/>
      <sheetName val="ITB COST"/>
      <sheetName val="수량이동"/>
      <sheetName val="Ⅴ-2.공종별내역"/>
      <sheetName val="단양 00 아파트-세부내역"/>
      <sheetName val="암거날개벽"/>
      <sheetName val="토지조서(원본)"/>
      <sheetName val="ASALTOTA"/>
      <sheetName val="국민연금"/>
      <sheetName val="건축개요_"/>
      <sheetName val="Cash2"/>
      <sheetName val="Z"/>
      <sheetName val="@공통코드"/>
      <sheetName val="_x005f_x005f_x005f_x0018_"/>
      <sheetName val="입찰내역 Ĉ_x005f_x0000__x005f_x0000_ᇆ"/>
      <sheetName val="입찰내역 Ĉ_x005f_x0000__x005f_x0000_ᇆ"/>
      <sheetName val="_x005f_x005f_x005f_x005f_x005f_x005f_x005f_x0000__x005f"/>
      <sheetName val="기준정보"/>
      <sheetName val="PH_5"/>
      <sheetName val="bar_chart-rev"/>
      <sheetName val="1_설계조건"/>
      <sheetName val="수량산출서_(2)"/>
      <sheetName val="노원열병합__건축공사기성내역서"/>
      <sheetName val="Investment_Category"/>
      <sheetName val="JT3_0견적-구1"/>
      <sheetName val="Preferred_Option"/>
      <sheetName val="입문_트랜드(종합분석)"/>
      <sheetName val="Master_CE"/>
      <sheetName val="CE_Final_"/>
      <sheetName val="OL_LIST"/>
      <sheetName val="YTD_GUEST_LIST"/>
      <sheetName val="Session_Full_list"/>
      <sheetName val="FOOD_PAYMENT_update_JAN"/>
      <sheetName val="Rate_card_F19_"/>
      <sheetName val="Master_Plan__(update)"/>
      <sheetName val="The_KPI_"/>
      <sheetName val="Mentor_Plan_"/>
      <sheetName val="Master_Plan_"/>
      <sheetName val="Tier_1_GOV_PC_Networking_"/>
      <sheetName val="Tier_1_LBO_"/>
      <sheetName val="2020_MMR12"/>
      <sheetName val="Razão_Social"/>
      <sheetName val="NCR_HEC_6_Opens"/>
      <sheetName val="NCR_HEC_4_Open_&amp;_Vendor_2_Opens"/>
      <sheetName val="2_FM_Fee_2차년도"/>
      <sheetName val="3_감가장비"/>
      <sheetName val="Essbase"/>
      <sheetName val="선택옵션"/>
      <sheetName val="옵션"/>
      <sheetName val="CriteriaUpdate"/>
      <sheetName val="주간남10대순위1"/>
      <sheetName val="주간여30대순위1"/>
      <sheetName val="건강_미결"/>
      <sheetName val="CO"/>
      <sheetName val="유림콘도"/>
      <sheetName val="表21_净利润釘×㜀࠷"/>
      <sheetName val="2담당0113"/>
      <sheetName val="1담당0113"/>
      <sheetName val="부가가치"/>
      <sheetName val="2021 KPI_SD (대표이사)"/>
      <sheetName val="제조원가_원단_x0000_ǻ_x0000_"/>
      <sheetName val="▶ 일일출역 집계_20210819143316"/>
      <sheetName val="표준공사비-조명제외x10%up"/>
      <sheetName val="anaysis_sheet"/>
      <sheetName val="주관사업"/>
      <sheetName val="Process Li"/>
      <sheetName val="MTP1"/>
      <sheetName val="화기9901매출"/>
      <sheetName val="Act vs. budget"/>
      <sheetName val="장비명"/>
      <sheetName val="Ext. Stone-P"/>
      <sheetName val="북마크"/>
      <sheetName val="방법론선택및업로드"/>
      <sheetName val="범한여행"/>
      <sheetName val="a.연결정리"/>
      <sheetName val="loading"/>
      <sheetName val="연간점유"/>
      <sheetName val="업무계획1"/>
      <sheetName val="경영혁신본부"/>
      <sheetName val="견적 (2)"/>
      <sheetName val="Quantity"/>
      <sheetName val="Process Li 鸴"/>
      <sheetName val="DRUM"/>
      <sheetName val="입찰내역"/>
      <sheetName val="돈암사업"/>
      <sheetName val="Salary(해외)"/>
      <sheetName val="OH_Cost경비(배부呸2닑"/>
      <sheetName val="ENE-CAL"/>
      <sheetName val="제임스짐 예상매출 for 2023B"/>
      <sheetName val="자료입력"/>
      <sheetName val="sum_x0008__x0000_ _x0000__x0006__x0000_"/>
      <sheetName val="슬래?"/>
      <sheetName val="_x005f_x0000__x005f"/>
      <sheetName val="[손익기01_XL_x0000__x0000_DePara11"/>
      <sheetName val="_손익기01_XL_x0000__x0000_DePara11"/>
      <sheetName val="_손익기01_XL_x0000__x06"/>
      <sheetName val="_x0000___x0000__x0000__x0005__x0000_㴐ኰ"/>
      <sheetName val="_x0000___x0000__x0000__x0005__x0000_움ᕕ"/>
      <sheetName val="_x005f_x005f_x005f_x0018__x005f"/>
      <sheetName val="Rate Analysis"/>
      <sheetName val="EE-PROP"/>
      <sheetName val="집계표(OPTION)"/>
      <sheetName val="일위"/>
      <sheetName val="통က"/>
      <sheetName val="계정code"/>
      <sheetName val="해외_기술훈련비_(합계)5"/>
      <sheetName val="P_M_별6"/>
      <sheetName val="근거_및_가정4"/>
      <sheetName val="Facility_Information5"/>
      <sheetName val="부대시행1_(2)4"/>
      <sheetName val="1_차입금4"/>
      <sheetName val="118_세금과공과5"/>
      <sheetName val="2_주요계수총괄5"/>
      <sheetName val="1_본사계정별5"/>
      <sheetName val="B-1_기본정보4"/>
      <sheetName val="Utility_Usage_YTN_TOWER4"/>
      <sheetName val="설산1_나4"/>
      <sheetName val="Project_Brief5"/>
      <sheetName val="단면_(2)5"/>
      <sheetName val="PAD_TR보호대기초4"/>
      <sheetName val="1__시공측량4"/>
      <sheetName val="3_6_2남양주택배4"/>
      <sheetName val="Back_Data_15"/>
      <sheetName val="1월_예산4"/>
      <sheetName val="수종별수량_(2)4"/>
      <sheetName val="전선_및_전선관4"/>
      <sheetName val="설문_평가4"/>
      <sheetName val="외주현황_wq14"/>
      <sheetName val="_견적서4"/>
      <sheetName val="대투_보관자료_변경4"/>
      <sheetName val="납부내역총괄표_(수정)4"/>
      <sheetName val="#1)_투자_구분4"/>
      <sheetName val="Rev__Recon_13"/>
      <sheetName val="1_고객불만건수3"/>
      <sheetName val="1_변경범위3"/>
      <sheetName val="Weekly_Progress(계장)4"/>
      <sheetName val="2013_2월_연결대상4"/>
      <sheetName val="Proj__Fin_4"/>
      <sheetName val="2-2_투자4"/>
      <sheetName val="ITS_Assumptions3"/>
      <sheetName val="Master_Data3"/>
      <sheetName val="HQ_급여_3"/>
      <sheetName val="OF_급여3"/>
      <sheetName val="F_Ma급여3"/>
      <sheetName val="SMT_급여3"/>
      <sheetName val="QC_급여3"/>
      <sheetName val="Sam_sung_급여3"/>
      <sheetName val="Dlock_급여3"/>
      <sheetName val="_thôi_việc_급여3"/>
      <sheetName val="Công_smt3"/>
      <sheetName val="Công_smt_(2)3"/>
      <sheetName val="Detail_smt3"/>
      <sheetName val="Công_QC3"/>
      <sheetName val="Detail_QC_3"/>
      <sheetName val="Công_SS3"/>
      <sheetName val="Detail_SS3"/>
      <sheetName val="Công_FMa3"/>
      <sheetName val="Detail_FMa3"/>
      <sheetName val="Công_OF3"/>
      <sheetName val="Detail_OF3"/>
      <sheetName val="Công_Dlock3"/>
      <sheetName val="Detail_Dlock3"/>
      <sheetName val="Công_thôi_việc3"/>
      <sheetName val="Detail_thôi3"/>
      <sheetName val="2-1_강사료,교통비_지급명세4"/>
      <sheetName val="C1_3_13"/>
      <sheetName val="7_Utility_Analysis3"/>
      <sheetName val="Operational_Activities3"/>
      <sheetName val="13_포장용역비표준4"/>
      <sheetName val="9_가공부자재표준4"/>
      <sheetName val="8_ROLL표준(TSW)4"/>
      <sheetName val="4_톤당조관량표준4"/>
      <sheetName val="5_조관부자재표준4"/>
      <sheetName val="KEY_CODE4"/>
      <sheetName val="산자사_운전용품2"/>
      <sheetName val="1__작성방식4"/>
      <sheetName val="표)CFT장_조직별_배분4"/>
      <sheetName val="20180214_P&amp;T4"/>
      <sheetName val="Ref__중점_추진_과제별_상세4"/>
      <sheetName val="Bank_code4"/>
      <sheetName val="Drop-down_RAW4"/>
      <sheetName val="실행기성_갑지4"/>
      <sheetName val="Eq__Mobilization3"/>
      <sheetName val="날개수량1_53"/>
      <sheetName val="2_6_三无_(2)3"/>
      <sheetName val="수량산출서_갑지3"/>
      <sheetName val="G_R300경비3"/>
      <sheetName val="AS포장복구_3"/>
      <sheetName val="설_계3"/>
      <sheetName val="Worker_List3"/>
      <sheetName val="GB-IC_Villingen_GG3"/>
      <sheetName val="Exchange_rate4"/>
      <sheetName val="업무_분류(Category)2"/>
      <sheetName val="진행_DATA_(2)3"/>
      <sheetName val="업무분장_1"/>
      <sheetName val="7300-1000_112"/>
      <sheetName val="PJT_현황1"/>
      <sheetName val="참고)_기준정보1"/>
      <sheetName val="Long_Term_Prices1"/>
      <sheetName val="기초정보_코드3"/>
      <sheetName val="STRAT_PLAN_WKSHT3"/>
      <sheetName val="Sales_Plan_&amp;_other3"/>
      <sheetName val="drop_downs2"/>
      <sheetName val="보고서_표3"/>
      <sheetName val="0__가정_및_결론3"/>
      <sheetName val="1__투자비3"/>
      <sheetName val="2__Rent-roll3"/>
      <sheetName val="3__Funding3"/>
      <sheetName val="4__운영수익3"/>
      <sheetName val="5__운영비용3"/>
      <sheetName val="6_1_N+1년차_NOI_산정3"/>
      <sheetName val="6__부동산매각3"/>
      <sheetName val="7__보유세3"/>
      <sheetName val="8__교통유발부담금3"/>
      <sheetName val="9__BS부속3"/>
      <sheetName val="10__CF(M)3"/>
      <sheetName val="11__IS(M)3"/>
      <sheetName val="12__BS(M)3"/>
      <sheetName val="14__IS(FY)3"/>
      <sheetName val="13__CF(FY)3"/>
      <sheetName val="15__BS(FY)3"/>
      <sheetName val="16__RE(FY)3"/>
      <sheetName val="4_1_월별_에너지_사용량3"/>
      <sheetName val="M&amp;Q_Lead3"/>
      <sheetName val="구분_Table1"/>
      <sheetName val="Basic_Information4"/>
      <sheetName val="견적_맵1"/>
      <sheetName val="3_일반사상2"/>
      <sheetName val="Diesel_Price_1"/>
      <sheetName val="준검_내역서3"/>
      <sheetName val="6월_공嚺㓶가3"/>
      <sheetName val="조도계산서_(도서)3"/>
      <sheetName val="F_월별기성수금현황_3"/>
      <sheetName val="#1_Basic2"/>
      <sheetName val="첨부#2_Cash_Flow(현장작성)2"/>
      <sheetName val="TOWER_12TON3"/>
      <sheetName val="TOWER_10TON3"/>
      <sheetName val="JIB_CRANE,HOIST3"/>
      <sheetName val="Investment_Category1"/>
      <sheetName val="문의내용_카테고리_분류(수정X)1"/>
      <sheetName val="A(Rev_3)2"/>
      <sheetName val="Phieu_trinh_ky_cấu_tháp1"/>
      <sheetName val="Phieu_trinh_ky_VTP1"/>
      <sheetName val="KS-VL_rời1"/>
      <sheetName val="Tai_san1"/>
      <sheetName val="Check_dong_tien1"/>
      <sheetName val="Chi_phí_SDTS1"/>
      <sheetName val="Check_COST1"/>
      <sheetName val="DATA_HD1"/>
      <sheetName val="Tong_hop_1TM1"/>
      <sheetName val="NS_Lán_trại1"/>
      <sheetName val="Check_cong_no_NC1"/>
      <sheetName val="입찰내역_Ĉ2"/>
      <sheetName val="시스템_개요_유효값1"/>
      <sheetName val="Mot_So_Thuat_Ngu_EN-VI2"/>
      <sheetName val="역T형옹벽(3_0)1"/>
      <sheetName val="외상매출금현황-수정분_A21"/>
      <sheetName val="전기요금_산출내역1"/>
      <sheetName val="노원열병합__건축공사기성내역서1"/>
      <sheetName val="control_sheet1"/>
      <sheetName val="Project_Count1"/>
      <sheetName val="PF_현황(11년12월)1"/>
      <sheetName val="NG_Item3"/>
      <sheetName val="Ref__Spec_Review_양식3"/>
      <sheetName val="Ref__시험항목_테이블3"/>
      <sheetName val="Ref__Search_Result_테이블3"/>
      <sheetName val="SRS_월별_BS2"/>
      <sheetName val="평가&amp;선급_미지급2"/>
      <sheetName val="EXC_IND1"/>
      <sheetName val="COLOR별_인쇄1"/>
      <sheetName val="유류대_현황2"/>
      <sheetName val="1__템플릿2"/>
      <sheetName val="2__작성_참고사항2"/>
      <sheetName val="mapping_(2)2"/>
      <sheetName val="Ref_2"/>
      <sheetName val="2_3_Projects_Status2"/>
      <sheetName val="Consolidated_Project_List2"/>
      <sheetName val="Fixed_Cost2"/>
      <sheetName val="Listas_desplegables2"/>
      <sheetName val="Resumen_General2"/>
      <sheetName val="Cátalogo_de_CI2"/>
      <sheetName val="Hoja2_(2)2"/>
      <sheetName val="Technology_check_list2"/>
      <sheetName val="Status_de_Usuario2"/>
      <sheetName val="Actos_y_Condiciones_2"/>
      <sheetName val="NO_BORRAR2"/>
      <sheetName val="Formato_checklist_Lab2"/>
      <sheetName val="Manage_to_Sustain1"/>
      <sheetName val="Meeting_List1"/>
      <sheetName val="Packages_Info1"/>
      <sheetName val="Preferred_Option1"/>
      <sheetName val="입문_트랜드(종합분석)1"/>
      <sheetName val="Master_CE1"/>
      <sheetName val="CE_Final_1"/>
      <sheetName val="OL_LIST1"/>
      <sheetName val="YTD_GUEST_LIST1"/>
      <sheetName val="Session_Full_list1"/>
      <sheetName val="FOOD_PAYMENT_update_JAN1"/>
      <sheetName val="Rate_card_F19_1"/>
      <sheetName val="Master_Plan__(update)1"/>
      <sheetName val="The_KPI_1"/>
      <sheetName val="Mentor_Plan_1"/>
      <sheetName val="Master_Plan_1"/>
      <sheetName val="Tier_1_GOV_PC_Networking_1"/>
      <sheetName val="Tier_1_LBO_1"/>
      <sheetName val="2020_MMR121"/>
      <sheetName val="Razão_Social1"/>
      <sheetName val="1-2_설계변경요청서(갑지)1"/>
      <sheetName val="첨부1_(주차관제-_당공)1"/>
      <sheetName val="첨부1-1_설계변경내역서(CCTV)1"/>
      <sheetName val="첨부1-2_(주차관제-변공)1"/>
      <sheetName val="2-6_변공량(추가공사)1"/>
      <sheetName val="_2-1_관제(물량산출서집계표)1"/>
      <sheetName val="_2-2_유도(물량산출서집계표)1"/>
      <sheetName val="3-1_주차관제1"/>
      <sheetName val="3-2_주차-광케이블1"/>
      <sheetName val="3-3_층별LPR1"/>
      <sheetName val="4-1_유도-광케이블1"/>
      <sheetName val="4-2_주차키오스크1"/>
      <sheetName val="4-3_4면카메라1"/>
      <sheetName val="4-5_CCTV1"/>
      <sheetName val="4-6_블럭유도등1"/>
      <sheetName val="4-7_입구만차등1"/>
      <sheetName val="4-8_비상벨1"/>
      <sheetName val="운영경비_세부작성근거1"/>
      <sheetName val="20년_동일기간_소테마1"/>
      <sheetName val="JT3_0견적-구11"/>
      <sheetName val="Dropbox_목록2"/>
      <sheetName val="3_공통공사대비1"/>
      <sheetName val="현장관리비_산출내역1"/>
      <sheetName val="무형자산_LS111"/>
      <sheetName val="1~9_하중계산1"/>
      <sheetName val="10_예산_및_원가_계획(02년)1"/>
      <sheetName val="경영비율_2"/>
      <sheetName val="Sensitivity_and_GC_Value1"/>
      <sheetName val="07_011"/>
      <sheetName val="수량산출서_(2)1"/>
      <sheetName val="1_수인터널2"/>
      <sheetName val="2_FM_Fee_2차년도1"/>
      <sheetName val="3_감가장비1"/>
      <sheetName val="방배동내역_(총괄)1"/>
      <sheetName val="BSD_(2)1"/>
      <sheetName val="해외_기술훈련비_(합계)4"/>
      <sheetName val="P_M_별5"/>
      <sheetName val="근거_및_가정3"/>
      <sheetName val="Facility_Information4"/>
      <sheetName val="부대시행1_(2)3"/>
      <sheetName val="1_차입금3"/>
      <sheetName val="118_세금과공과4"/>
      <sheetName val="2_주요계수총괄4"/>
      <sheetName val="1_본사계정별4"/>
      <sheetName val="B-1_기본정보3"/>
      <sheetName val="Utility_Usage_YTN_TOWER3"/>
      <sheetName val="설산1_나3"/>
      <sheetName val="Project_Brief4"/>
      <sheetName val="단면_(2)4"/>
      <sheetName val="PAD_TR보호대기초3"/>
      <sheetName val="1__시공측량3"/>
      <sheetName val="3_6_2남양주택배3"/>
      <sheetName val="Back_Data_14"/>
      <sheetName val="1월_예산3"/>
      <sheetName val="수종별수량_(2)3"/>
      <sheetName val="전선_및_전선관3"/>
      <sheetName val="설문_평가3"/>
      <sheetName val="외주현황_wq13"/>
      <sheetName val="_견적서3"/>
      <sheetName val="대투_보관자료_변경3"/>
      <sheetName val="납부내역총괄표_(수정)3"/>
      <sheetName val="#1)_투자_구분3"/>
      <sheetName val="Rev__Recon_12"/>
      <sheetName val="1_고객불만건수2"/>
      <sheetName val="1_변경범위2"/>
      <sheetName val="Weekly_Progress(계장)3"/>
      <sheetName val="2013_2월_연결대상3"/>
      <sheetName val="Proj__Fin_3"/>
      <sheetName val="2-2_투자3"/>
      <sheetName val="ITS_Assumptions2"/>
      <sheetName val="Master_Data2"/>
      <sheetName val="HQ_급여_2"/>
      <sheetName val="OF_급여2"/>
      <sheetName val="F_Ma급여2"/>
      <sheetName val="SMT_급여2"/>
      <sheetName val="QC_급여2"/>
      <sheetName val="Sam_sung_급여2"/>
      <sheetName val="Dlock_급여2"/>
      <sheetName val="_thôi_việc_급여2"/>
      <sheetName val="Công_smt2"/>
      <sheetName val="Công_smt_(2)2"/>
      <sheetName val="Detail_smt2"/>
      <sheetName val="Công_QC2"/>
      <sheetName val="Detail_QC_2"/>
      <sheetName val="Công_SS2"/>
      <sheetName val="Detail_SS2"/>
      <sheetName val="Công_FMa2"/>
      <sheetName val="Detail_FMa2"/>
      <sheetName val="Công_OF2"/>
      <sheetName val="Detail_OF2"/>
      <sheetName val="Công_Dlock2"/>
      <sheetName val="Detail_Dlock2"/>
      <sheetName val="Công_thôi_việc2"/>
      <sheetName val="Detail_thôi2"/>
      <sheetName val="2-1_강사료,교통비_지급명세3"/>
      <sheetName val="C1_3_12"/>
      <sheetName val="7_Utility_Analysis2"/>
      <sheetName val="Operational_Activities2"/>
      <sheetName val="13_포장용역비표준3"/>
      <sheetName val="9_가공부자재표준3"/>
      <sheetName val="8_ROLL표준(TSW)3"/>
      <sheetName val="4_톤당조관량표준3"/>
      <sheetName val="5_조관부자재표준3"/>
      <sheetName val="KEY_CODE3"/>
      <sheetName val="산자사_운전용품1"/>
      <sheetName val="1__작성방식3"/>
      <sheetName val="표)CFT장_조직별_배분3"/>
      <sheetName val="20180214_P&amp;T3"/>
      <sheetName val="Ref__중점_추진_과제별_상세3"/>
      <sheetName val="Bank_code3"/>
      <sheetName val="Drop-down_RAW3"/>
      <sheetName val="실행기성_갑지3"/>
      <sheetName val="Eq__Mobilization2"/>
      <sheetName val="날개수량1_52"/>
      <sheetName val="2_6_三无_(2)2"/>
      <sheetName val="수량산출서_갑지2"/>
      <sheetName val="G_R300경비2"/>
      <sheetName val="AS포장복구_2"/>
      <sheetName val="설_계2"/>
      <sheetName val="Worker_List2"/>
      <sheetName val="GB-IC_Villingen_GG2"/>
      <sheetName val="Exchange_rate3"/>
      <sheetName val="업무_분류(Category)1"/>
      <sheetName val="진행_DATA_(2)2"/>
      <sheetName val="기초정보_코드2"/>
      <sheetName val="보고서_표2"/>
      <sheetName val="0__가정_및_결론2"/>
      <sheetName val="1__투자비2"/>
      <sheetName val="2__Rent-roll2"/>
      <sheetName val="3__Funding2"/>
      <sheetName val="4__운영수익2"/>
      <sheetName val="5__운영비용2"/>
      <sheetName val="6_1_N+1년차_NOI_산정2"/>
      <sheetName val="6__부동산매각2"/>
      <sheetName val="7__보유세2"/>
      <sheetName val="8__교통유발부담금2"/>
      <sheetName val="9__BS부속2"/>
      <sheetName val="10__CF(M)2"/>
      <sheetName val="11__IS(M)2"/>
      <sheetName val="12__BS(M)2"/>
      <sheetName val="14__IS(FY)2"/>
      <sheetName val="13__CF(FY)2"/>
      <sheetName val="15__BS(FY)2"/>
      <sheetName val="16__RE(FY)2"/>
      <sheetName val="4_1_월별_에너지_사용량2"/>
      <sheetName val="M&amp;Q_Lead2"/>
      <sheetName val="Basic_Information3"/>
      <sheetName val="3_일반사상1"/>
      <sheetName val="준검_내역서2"/>
      <sheetName val="6월_공嚺㓶가2"/>
      <sheetName val="조도계산서_(도서)2"/>
      <sheetName val="F_월별기성수금현황_2"/>
      <sheetName val="첨부#2_Cash_Flow(현장작성)1"/>
      <sheetName val="TOWER_12TON2"/>
      <sheetName val="TOWER_10TON2"/>
      <sheetName val="JIB_CRANE,HOIST2"/>
      <sheetName val="입찰내역_Ĉ1"/>
      <sheetName val="Mot_So_Thuat_Ngu_EN-VI1"/>
      <sheetName val="NG_Item2"/>
      <sheetName val="Ref__Spec_Review_양식2"/>
      <sheetName val="Ref__시험항목_테이블2"/>
      <sheetName val="Ref__Search_Result_테이블2"/>
      <sheetName val="SRS_월별_BS1"/>
      <sheetName val="평가&amp;선급_미지급1"/>
      <sheetName val="EXC_IND"/>
      <sheetName val="COLOR별_인쇄"/>
      <sheetName val="운영경비_세부작성근거"/>
      <sheetName val="20년_동일기간_소테마"/>
      <sheetName val="Dropbox_목록1"/>
      <sheetName val="3_공통공사대비"/>
      <sheetName val="현장관리비_산출내역"/>
      <sheetName val="무형자산_LS11"/>
      <sheetName val="10_예산_및_원가_계획(02년)"/>
      <sheetName val="경영비율_1"/>
      <sheetName val="07_01"/>
      <sheetName val="1_수인터널1"/>
      <sheetName val="방배동내역_(총괄)"/>
      <sheetName val="본사공가현황"/>
      <sheetName val="추정99"/>
      <sheetName val="종합표양식(품의좲_xdd02_쒥⠀쮎_x001d__x0000__x0000_"/>
      <sheetName val="8月水电燃使用表"/>
      <sheetName val="자산LIST"/>
      <sheetName val="해외출자현황(원본틀)"/>
      <sheetName val="기성및원가"/>
      <sheetName val="TEMP2"/>
      <sheetName val="PC%계산"/>
      <sheetName val="실행내역서_"/>
      <sheetName val="2_Consideration_sheet"/>
      <sheetName val="3__Export"/>
      <sheetName val="_손익기01.XL__DePara"/>
      <sheetName val="_손익기01_XL__DePara"/>
      <sheetName val="Ⅱ.추정종합"/>
      <sheetName val="SS215065"/>
      <sheetName val="backdata"/>
      <sheetName val="원형1호맨홀토공수량"/>
      <sheetName val="1-8"/>
      <sheetName val="HK1.83站合力改善 "/>
      <sheetName val="major"/>
      <sheetName val="argl(1)"/>
      <sheetName val="D"/>
      <sheetName val="act98"/>
      <sheetName val="건설중인"/>
      <sheetName val="대지급(한미)"/>
      <sheetName val="NOZZLE제작단가"/>
      <sheetName val="Electrical Load List"/>
      <sheetName val="월별"/>
      <sheetName val="매출내역"/>
      <sheetName val="제조원가_원단"/>
      <sheetName val="제조원가_원단_x0010_"/>
      <sheetName val="표지 (3)"/>
      <sheetName val="생계99ST"/>
      <sheetName val="SHAFT"/>
      <sheetName val="Spreadsheet Information"/>
      <sheetName val="종합"/>
      <sheetName val="리드14"/>
      <sheetName val="시공비2"/>
      <sheetName val="DOOR"/>
      <sheetName val="STEEL"/>
      <sheetName val="비교표"/>
      <sheetName val="예산표 "/>
      <sheetName val="시공비"/>
      <sheetName val="M-UP"/>
      <sheetName val="상주비"/>
      <sheetName val="특수"/>
      <sheetName val="GLASS"/>
      <sheetName val="GRANITE"/>
      <sheetName val="PAINT (2)"/>
      <sheetName val="VOLUMN"/>
      <sheetName val="물량표 (2)"/>
      <sheetName val="MOCK-UP"/>
      <sheetName val="총괄표_전체"/>
      <sheetName val="총괄표_기본"/>
      <sheetName val="총괄표_확장"/>
      <sheetName val="6PILE__(돌출_x0000_"/>
      <sheetName val="※유형구분분류 (2)"/>
      <sheetName val="Ref1"/>
      <sheetName val="下拉框选项"/>
      <sheetName val="Criteria List"/>
      <sheetName val="应收帐款(외상매출금)"/>
      <sheetName val="0405比较_查询"/>
      <sheetName val="12월시산표"/>
      <sheetName val="손익계산서(출력)"/>
      <sheetName val="매출원가"/>
      <sheetName val="제주환경순환센터"/>
      <sheetName val="8호선 원가 투입내역"/>
      <sheetName val="B"/>
      <sheetName val="96보완계획7.12"/>
      <sheetName val="감가상각비(2002)"/>
      <sheetName val="생산"/>
      <sheetName val="구매대행이행율(2)"/>
      <sheetName val="FB150’980123"/>
      <sheetName val="category대응"/>
      <sheetName val="대출 상환액 산출표"/>
      <sheetName val="사외외주 9월 현황"/>
      <sheetName val="DATA SHEET(절대삭제 금지)"/>
      <sheetName val="Tr.C 당일자금판"/>
      <sheetName val="내역서(토목)"/>
      <sheetName val="자본금99(수)"/>
      <sheetName val="VS P-Q"/>
      <sheetName val="품목코드"/>
      <sheetName val="member design"/>
      <sheetName val="design criteria"/>
      <sheetName val="working load at the btm ft."/>
      <sheetName val="plan&amp;section of foundation"/>
      <sheetName val="97 사업추정(W؀_x0001__x0000__x0000_"/>
      <sheetName val="KENworth"/>
      <sheetName val="8월현금흐름표"/>
      <sheetName val="TTL"/>
      <sheetName val="G2설비도급"/>
      <sheetName val="온라인 계수 기준표"/>
      <sheetName val="1.현금예금"/>
      <sheetName val="利润表"/>
      <sheetName val="정산표Y_E(10년-4Q)"/>
      <sheetName val="资产负债"/>
      <sheetName val="scoreY_E(10년-4Q)"/>
      <sheetName val="利润表FY10"/>
      <sheetName val="Sheet376"/>
      <sheetName val="1차)기초데이터_인건비월별추정"/>
      <sheetName val="목공사품의서"/>
      <sheetName val="STROPEZ"/>
      <sheetName val="Piping Design Data"/>
      <sheetName val="DANHPHAP"/>
      <sheetName val="CHITIET VL-NC-TT -1p"/>
      <sheetName val="CHITIET VL-NC-TT-3p"/>
      <sheetName val="TONG HOP VL-NC TT"/>
      <sheetName val="TDTKP1"/>
      <sheetName val="KPVC-BD "/>
      <sheetName val="목차_"/>
      <sheetName val="0__물류비집계_rev1"/>
      <sheetName val="0__물류비_집계"/>
      <sheetName val="(1-2)_국내_구간별_운송_견적_1"/>
      <sheetName val="(1-1)_국내_구간별_운송_실적__(2)"/>
      <sheetName val="(1)_국내_사이트_상세_주소_"/>
      <sheetName val="수입_건수_정리"/>
      <sheetName val="(2-1)_수출_해상_(LCL)_"/>
      <sheetName val="(2-2)_수출_항공_"/>
      <sheetName val="(2-4)_수출_내륙_운송료"/>
      <sheetName val="(3-1)_수입_해상_(FCL)"/>
      <sheetName val="(3-2)_수입_해상_(LCL)_"/>
      <sheetName val="(3-3)_수입_항공_"/>
      <sheetName val="(3-5)_수입_내륙_운송료"/>
      <sheetName val="운송내역_"/>
      <sheetName val="SPT_vs_PHI"/>
      <sheetName val="NKC_(final)1"/>
      <sheetName val="입찰내역_Ԁ"/>
      <sheetName val="입찰내역_⊍∀的"/>
      <sheetName val="참고3_DATA"/>
      <sheetName val="입찰내역_"/>
      <sheetName val="토공(우물통,기타)_"/>
      <sheetName val="Insight_MTD_QTD_YTD_DATA"/>
      <sheetName val="Working_(PivotTable)"/>
      <sheetName val="Essbase_(53_Weeks)"/>
      <sheetName val="Essbase_(52_Weeks)"/>
      <sheetName val="Store_Listing"/>
      <sheetName val="COMP_Working"/>
      <sheetName val="COMP_LLY_Working"/>
      <sheetName val="ALK_Chi_tiết_công_nợ"/>
      <sheetName val="CHITIET_VL-NC-TT1p"/>
      <sheetName val="Xunit_(단위환산)"/>
      <sheetName val="4월_매출"/>
      <sheetName val="SAP_검증(평균환율)"/>
      <sheetName val="SAP_검증(월말환율)"/>
      <sheetName val="전분기말_정산표(PQE)"/>
      <sheetName val="전년동기_정산표"/>
      <sheetName val="전기말_정산표(PYE)"/>
      <sheetName val="당기말_정산표(CPE)"/>
      <sheetName val="A01-3_조정내역"/>
      <sheetName val="A01-3_단순합산"/>
      <sheetName val="매출채권_및_금융자산"/>
      <sheetName val="A03-3_연결조정"/>
      <sheetName val="A07__유형자산_차기이월,_미실현"/>
      <sheetName val="A07__유형자산_감가상각"/>
      <sheetName val="A08__연결_조정"/>
      <sheetName val="A09__연결_조정"/>
      <sheetName val="B01_연결_조정"/>
      <sheetName val="B04_연결_조정"/>
      <sheetName val="B05_연결_조정"/>
      <sheetName val="납입자본(연결자본변동표_참조_작성)"/>
      <sheetName val="이익잉여금(연결자본변동표_참조_작성)"/>
      <sheetName val="기타포괄손익누계액(연결자본변동표_참조_작성)"/>
      <sheetName val="D01_연결_조정"/>
      <sheetName val="주당손익(개별파일_작성)"/>
      <sheetName val="_Drop"/>
      <sheetName val="7__2_3"/>
      <sheetName val="Report_Setup2"/>
      <sheetName val="OWNER-1_(2)2"/>
      <sheetName val="고객만족도_향상"/>
      <sheetName val="108_수선비"/>
      <sheetName val="BS준비_XLS"/>
      <sheetName val="BS%EC%A4%80%EB%B9%84_XLS"/>
      <sheetName val="퇴직금추계(04_9_30)"/>
      <sheetName val="1_경제설계"/>
      <sheetName val="경수97_02"/>
      <sheetName val="1995년_섹터별_매출"/>
      <sheetName val="44-2Q_주석_xlsx"/>
      <sheetName val="팀_업체별_월기성실적"/>
      <sheetName val="팀_업체별_시공의뢰"/>
      <sheetName val="A_(3)"/>
      <sheetName val="DL08_DF_모드"/>
      <sheetName val="원지_수급가"/>
      <sheetName val="2_상각보정명세"/>
      <sheetName val="특수,항공_부서코드표3"/>
      <sheetName val="예산조정신청서_양식3"/>
      <sheetName val="96예산신청을_위한_양식및_공문3"/>
      <sheetName val="96예산신청을%20위한%20양식및%20공문_XLS1"/>
      <sheetName val="4b_Consolidated_PL"/>
      <sheetName val="TT_List"/>
      <sheetName val="#1_Basic3"/>
      <sheetName val="STRAT_PLAN_WKSHT4"/>
      <sheetName val="Sales_Plan_&amp;_other4"/>
      <sheetName val="drop_downs3"/>
      <sheetName val="견적_맵2"/>
      <sheetName val="7300-1000_113"/>
      <sheetName val="PJT_현황2"/>
      <sheetName val="참고)_기준정보2"/>
      <sheetName val="Long_Term_Prices2"/>
      <sheetName val="업무분장_2"/>
      <sheetName val="구분_Table2"/>
      <sheetName val="문의내용_카테고리_분류(수정X)2"/>
      <sheetName val="Diesel_Price_2"/>
      <sheetName val="Phieu_trinh_ky_cấu_tháp2"/>
      <sheetName val="Phieu_trinh_ky_VTP2"/>
      <sheetName val="KS-VL_rời2"/>
      <sheetName val="Tai_san2"/>
      <sheetName val="Check_dong_tien2"/>
      <sheetName val="Chi_phí_SDTS2"/>
      <sheetName val="Check_COST2"/>
      <sheetName val="DATA_HD2"/>
      <sheetName val="Tong_hop_1TM2"/>
      <sheetName val="NS_Lán_trại2"/>
      <sheetName val="Check_cong_no_NC2"/>
      <sheetName val="목차_1"/>
      <sheetName val="0__물류비집계_rev11"/>
      <sheetName val="0__물류비_집계1"/>
      <sheetName val="(1-2)_국내_구간별_운송_견적_11"/>
      <sheetName val="(1-1)_국내_구간별_운송_실적__(2)1"/>
      <sheetName val="(1)_국내_사이트_상세_주소_1"/>
      <sheetName val="수입_건수_정리1"/>
      <sheetName val="(2-1)_수출_해상_(LCL)_1"/>
      <sheetName val="(2-2)_수출_항공_1"/>
      <sheetName val="(2-4)_수출_내륙_운송료1"/>
      <sheetName val="(3-1)_수입_해상_(FCL)1"/>
      <sheetName val="(3-2)_수입_해상_(LCL)_1"/>
      <sheetName val="(3-3)_수입_항공_1"/>
      <sheetName val="(3-5)_수입_내륙_운송료1"/>
      <sheetName val="운송내역_1"/>
      <sheetName val="Project_Count2"/>
      <sheetName val="역T형옹벽(3_0)2"/>
      <sheetName val="외상매출금현황-수정분_A22"/>
      <sheetName val="control_sheet2"/>
      <sheetName val="SPT_vs_PHI1"/>
      <sheetName val="1-2_설계변경요청서(갑지)2"/>
      <sheetName val="첨부1_(주차관제-_당공)2"/>
      <sheetName val="첨부1-1_설계변경내역서(CCTV)2"/>
      <sheetName val="첨부1-2_(주차관제-변공)2"/>
      <sheetName val="2-6_변공량(추가공사)2"/>
      <sheetName val="_2-1_관제(물량산출서집계표)2"/>
      <sheetName val="_2-2_유도(물량산출서집계표)2"/>
      <sheetName val="3-1_주차관제2"/>
      <sheetName val="3-2_주차-광케이블2"/>
      <sheetName val="3-3_층별LPR2"/>
      <sheetName val="4-1_유도-광케이블2"/>
      <sheetName val="4-2_주차키오스크2"/>
      <sheetName val="4-3_4면카메라2"/>
      <sheetName val="4-5_CCTV2"/>
      <sheetName val="4-6_블럭유도등2"/>
      <sheetName val="4-7_입구만차등2"/>
      <sheetName val="4-8_비상벨2"/>
      <sheetName val="NKC_(final)2"/>
      <sheetName val="NCR_HEC_6_Opens1"/>
      <sheetName val="NCR_HEC_4_Open_&amp;_Vendor_2_Open1"/>
      <sheetName val="PF_현황(11년12월)2"/>
      <sheetName val="Sensitivity_and_GC_Value2"/>
      <sheetName val="참고3_DATA1"/>
      <sheetName val="입찰내역_1"/>
      <sheetName val="토공(우물통,기타)_1"/>
      <sheetName val="Insight_MTD_QTD_YTD_DATA1"/>
      <sheetName val="Working_(PivotTable)1"/>
      <sheetName val="Essbase_(53_Weeks)1"/>
      <sheetName val="Essbase_(52_Weeks)1"/>
      <sheetName val="Store_Listing1"/>
      <sheetName val="COMP_Working1"/>
      <sheetName val="COMP_LLY_Working1"/>
      <sheetName val="ALK_Chi_tiết_công_nợ1"/>
      <sheetName val="CHITIET_VL-NC-TT1p1"/>
      <sheetName val="PH_51"/>
      <sheetName val="bar_chart-rev1"/>
      <sheetName val="Xunit_(단위환산)1"/>
      <sheetName val="4월_매출1"/>
      <sheetName val="SAP_검증(평균환율)1"/>
      <sheetName val="SAP_검증(월말환율)1"/>
      <sheetName val="전분기말_정산표(PQE)1"/>
      <sheetName val="전년동기_정산표1"/>
      <sheetName val="전기말_정산표(PYE)1"/>
      <sheetName val="당기말_정산표(CPE)1"/>
      <sheetName val="A01-3_조정내역1"/>
      <sheetName val="A01-3_단순합산1"/>
      <sheetName val="매출채권_및_금융자산1"/>
      <sheetName val="A03-3_연결조정1"/>
      <sheetName val="A07__유형자산_차기이월,_미실현1"/>
      <sheetName val="A07__유형자산_감가상각1"/>
      <sheetName val="A08__연결_조정1"/>
      <sheetName val="A09__연결_조정1"/>
      <sheetName val="B01_연결_조정1"/>
      <sheetName val="B04_연결_조정1"/>
      <sheetName val="B05_연결_조정1"/>
      <sheetName val="납입자본(연결자본변동표_참조_작성)1"/>
      <sheetName val="이익잉여금(연결자본변동표_참조_작성)1"/>
      <sheetName val="기타포괄손익누계액(연결자본변동표_참조_작성)1"/>
      <sheetName val="D01_연결_조정1"/>
      <sheetName val="주당손익(개별파일_작성)1"/>
      <sheetName val="_Drop1"/>
      <sheetName val="7__2_4"/>
      <sheetName val="Report_Setup3"/>
      <sheetName val="OWNER-1_(2)3"/>
      <sheetName val="고객만족도_향상1"/>
      <sheetName val="108_수선비1"/>
      <sheetName val="BS준비_XLS1"/>
      <sheetName val="BS%EC%A4%80%EB%B9%84_XLS1"/>
      <sheetName val="퇴직금추계(04_9_30)1"/>
      <sheetName val="1_경제설계1"/>
      <sheetName val="경수97_021"/>
      <sheetName val="1995년_섹터별_매출1"/>
      <sheetName val="44-2Q_주석_xlsx1"/>
      <sheetName val="팀_업체별_월기성실적1"/>
      <sheetName val="팀_업체별_시공의뢰1"/>
      <sheetName val="A_(3)1"/>
      <sheetName val="DL08_DF_모드1"/>
      <sheetName val="원지_수급가1"/>
      <sheetName val="2_상각보정명세1"/>
      <sheetName val="특수,항공_부서코드표4"/>
      <sheetName val="예산조정신청서_양식4"/>
      <sheetName val="96예산신청을_위한_양식및_공문4"/>
      <sheetName val="96예산신청을%20위한%20양식및%20공문_XLS2"/>
      <sheetName val="4b_Consolidated_PL1"/>
      <sheetName val="TT_List1"/>
      <sheetName val="총_원가계산"/>
      <sheetName val="첨부1-2__증감사유내역서(을)"/>
      <sheetName val="유효성_목록"/>
      <sheetName val="1_설계기준"/>
      <sheetName val="6PILE__(剙"/>
      <sheetName val="단독빌딩_총합계본"/>
      <sheetName val="3_판관비명세서"/>
      <sheetName val="경계석,골재외_(2)"/>
      <sheetName val="sum_"/>
      <sheetName val="카테고리_분류_(수정X)"/>
      <sheetName val="완성차_미수금"/>
      <sheetName val="참고(3)고정비"/>
      <sheetName val="Requirement(Work Crew)"/>
      <sheetName val="표건"/>
      <sheetName val="12"/>
      <sheetName val="1) MALL"/>
      <sheetName val="2)단가비교표"/>
      <sheetName val="SHEET"/>
      <sheetName val="설비등록ၒ_x0000_"/>
      <sheetName val="DHEQSUPT"/>
      <sheetName val="CAL1"/>
      <sheetName val="7_공사비집_x0000_跇˜_x0000__x0000__x0000_Ā_x0000_"/>
      <sheetName val="1-11조직표"/>
      <sheetName val="일위목차"/>
      <sheetName val="0226"/>
      <sheetName val="Ⅴ-2_공종별내역"/>
      <sheetName val="제조원가_원단༘֜"/>
      <sheetName val="▶_일일출역_집계_20210819143316"/>
      <sheetName val="UPA(Part_C,D,E,G,H)"/>
      <sheetName val="UPA(Part_F)"/>
      <sheetName val="일위대가_(Part_C,D,E,G,H)"/>
      <sheetName val="견적_(2)"/>
      <sheetName val="ITB_COST"/>
      <sheetName val="종합표양식(품의좲쒥⠀쮎"/>
      <sheetName val="Process_Li"/>
      <sheetName val="_㴐ኰ"/>
      <sheetName val="_움ᕕ"/>
      <sheetName val="단양_00_아파트-세부내역"/>
      <sheetName val="96보완계획7_12"/>
      <sheetName val="database"/>
      <sheetName val="DESBAST"/>
      <sheetName val="투입계획서(변경)"/>
      <sheetName val="기안"/>
      <sheetName val="지하시설물작성"/>
      <sheetName val="사다리"/>
      <sheetName val="_Cash_Flo_x0000__x0000__x0000__x0000__x0000_"/>
      <sheetName val="_x005f_x0000__x00_x0000__x0000__x0000_"/>
      <sheetName val="변경내역대비표(2)"/>
      <sheetName val="재고선1"/>
      <sheetName val="연차일수"/>
      <sheetName val="실토지와투자자12.6.30"/>
      <sheetName val="504전기실_"/>
      <sheetName val="GRACE"/>
      <sheetName val="일위대가목록"/>
      <sheetName val="중기단가목록"/>
      <sheetName val="MAIN_TABLE"/>
      <sheetName val="ACTIVITY CODE &amp; AREA LIST"/>
      <sheetName val="제조원가"/>
      <sheetName val="원료 CODE"/>
      <sheetName val="계열사현황종합"/>
      <sheetName val="REQUEST"/>
      <sheetName val="VC"/>
      <sheetName val="시설이용권명세서"/>
      <sheetName val="Data추가sheet"/>
      <sheetName val="NBCF"/>
      <sheetName val="INVDAYS"/>
      <sheetName val="Ma CV"/>
      <sheetName val="별제권_정리담보권"/>
      <sheetName val="Field"/>
      <sheetName val="주요지표"/>
      <sheetName val=" PL"/>
      <sheetName val="매출액명세"/>
      <sheetName val="매출원가명세"/>
      <sheetName val="매출이익명세"/>
      <sheetName val="판관비-공통"/>
      <sheetName val="판관비-기타경비명세"/>
      <sheetName val="기타&amp;특별수지 명세"/>
      <sheetName val="매출채권산출"/>
      <sheetName val="재고자산산출"/>
      <sheetName val="수입계획"/>
      <sheetName val="매입채무산출"/>
      <sheetName val="이자비용"/>
      <sheetName val="BS계정"/>
      <sheetName val="ROIC"/>
      <sheetName val=" Cash Flow"/>
      <sheetName val="Sensible Indicator"/>
      <sheetName val="계획대비 실적_조정후"/>
      <sheetName val="COVER-P"/>
      <sheetName val="분류기준"/>
      <sheetName val="콘크리트타설집계표"/>
      <sheetName val="TA10"/>
      <sheetName val="공정-일반MG"/>
      <sheetName val="아파트진행률"/>
      <sheetName val="운행일지"/>
      <sheetName val="상품보조수불"/>
      <sheetName val="업무연덽_(2)9"/>
      <sheetName val="단"/>
      <sheetName val="일위_파일"/>
      <sheetName val="NON SLIP"/>
      <sheetName val="2001Org"/>
      <sheetName val="1_종합손익(주택,&quot;_x0000__x0000__x0000_"/>
      <sheetName val="제조원가_원단_x0000_궰_x0000__x0000_"/>
      <sheetName val="제조원가_원단_x0000_聏_x0000__x0000_"/>
      <sheetName val="제조원가_원단샀_x000e__x0000__x0000_"/>
      <sheetName val="제조원가_원단뿰朮_x0000__x0000_"/>
      <sheetName val="제조원가_원단뽰_x0000__x0000_"/>
      <sheetName val="제조원가_원단뽀ᚔ_x0000__x0000_"/>
      <sheetName val="견적내역서(산출근거)"/>
      <sheetName val="공사직종별노임"/>
      <sheetName val="XL4Poppy"/>
      <sheetName val="_x0000_ "/>
      <sheetName val="_x0000__x0009_"/>
      <sheetName val="_REF"/>
      <sheetName val="H.P견적(참조)"/>
      <sheetName val="공사예산하조서(O.K)"/>
      <sheetName val="12년_CF౮_x0002_저殑"/>
      <sheetName val="6PILE__(_xddf4_ㆥ堀"/>
      <sheetName val="6PILE__(౮_x0002_저"/>
      <sheetName val="나_출؀_x0001_"/>
      <sheetName val="챤넬"/>
      <sheetName val="제작LIST"/>
      <sheetName val="3BL공동구 수량"/>
      <sheetName val="실행간萹_x0014_旄"/>
      <sheetName val="실행간萹į㿔"/>
      <sheetName val="실행간萹⼴"/>
      <sheetName val="실행간萹%ㄤ"/>
      <sheetName val="실행간萹ç⽄"/>
      <sheetName val="실행간萹Ľ≌"/>
      <sheetName val="실행간萹Ăㇴ"/>
      <sheetName val="실행간萹à⌌"/>
      <sheetName val="실행간萹Ó㋄"/>
      <sheetName val="실행간萹Ĭ㈤"/>
      <sheetName val="실행간_x0000__x0000__x0005_"/>
      <sheetName val="Report"/>
      <sheetName val="로우프"/>
      <sheetName val="개산견적원본"/>
      <sheetName val="1_종합손익탬됊혁酧_x0000__x0000_ꠀⅱ"/>
      <sheetName val="1_종합손익훬酧_x0000__x0000_怀ꇨ吖ᑌ"/>
      <sheetName val="1_종합손익훬酧_x0000__x0000_㠀ᥖ吨ᑌ"/>
      <sheetName val="1_종합손익(_x0000__x0000_ᥨᗊ"/>
      <sheetName val="1_종합손익(葔ǯૐŖ"/>
      <sheetName val="1_종합손익(_x0000__x0000__x0005__x0000_"/>
      <sheetName val="변경전"/>
      <sheetName val="할증 "/>
      <sheetName val="다이꾸"/>
      <sheetName val="C.S.A"/>
      <sheetName val="Rate"/>
      <sheetName val="Sch.6"/>
      <sheetName val="12년_CF(9월_x0000_"/>
      <sheetName val="운반거리(0.7km)"/>
      <sheetName val="손익(11)_수출포_x0000_"/>
      <sheetName val="영업.일1"/>
      <sheetName val="제조원가계산"/>
      <sheetName val="품목별매출"/>
      <sheetName val="A-41"/>
      <sheetName val="7_공사비집_x0000__x0000__x0000__x0000_⽐ʇ_x0000_"/>
      <sheetName val="C&amp;C유형"/>
      <sheetName val="천마갑지"/>
      <sheetName val="07~08_PL"/>
      <sheetName val="_손익기01_XL_x005f_x0000__x005f_x005f_x0"/>
      <sheetName val="Ext__Stone-P"/>
      <sheetName val="개요"/>
      <sheetName val="동력"/>
      <sheetName val="변압기"/>
      <sheetName val="종합표양식(품의_&amp;¾_x0000__x0000__x0000__x0000_漁ן"/>
      <sheetName val="1_종합손익(도급)14"/>
      <sheetName val="1_종합손익(주택,개발)14"/>
      <sheetName val="2_실행예산14"/>
      <sheetName val="2_2과부족14"/>
      <sheetName val="2_3원가절감14"/>
      <sheetName val="8_외주비집행현황14"/>
      <sheetName val="9_자재비14"/>
      <sheetName val="10_현장집행14"/>
      <sheetName val="3_추가원가14"/>
      <sheetName val="3_추가원가_(2)14"/>
      <sheetName val="4_사전공사14"/>
      <sheetName val="5_추정공사비14"/>
      <sheetName val="6_금융비용14"/>
      <sheetName val="7_공사비집행현황(총괄)14"/>
      <sheetName val="11_1생산성14"/>
      <sheetName val="11_2인원산출14"/>
      <sheetName val="CC_Down_load_071613"/>
      <sheetName val="변경실행(2차)_13"/>
      <sheetName val="__한국_AMP_ASP-23_판매가격__13"/>
      <sheetName val="나_출고13"/>
      <sheetName val="나_입고13"/>
      <sheetName val="09년_인건비(속리산)13"/>
      <sheetName val="합산목표(감가+57_5)13"/>
      <sheetName val="b_balju_(2)13"/>
      <sheetName val="제조원가_원단위_분석13"/>
      <sheetName val="종합표양식(품의_&amp;_입고)_213"/>
      <sheetName val="원가관리_(동월대비)13"/>
      <sheetName val="중기조종사_단위단가13"/>
      <sheetName val="2-2_매출분석13"/>
      <sheetName val="6PILE__(돌출)13"/>
      <sheetName val="기성청구_공문13"/>
      <sheetName val="몰드시스템_리스트13"/>
      <sheetName val="11_외화채무증권(AFS,HTM)0813"/>
      <sheetName val="13_감액TEST_0813"/>
      <sheetName val="7_(2)15"/>
      <sheetName val="12년_CF(9월)13"/>
      <sheetName val="Sheet1_(2)13"/>
      <sheetName val="2_총괄표11"/>
      <sheetName val="sum1_(2)11"/>
      <sheetName val="504전기실_동부하-L11"/>
      <sheetName val="2_대외공문11"/>
      <sheetName val="表21_净利润调节表12"/>
      <sheetName val="입출재고현황_(2)11"/>
      <sheetName val="Facility_Information6"/>
      <sheetName val="2_주요계수총괄6"/>
      <sheetName val="3_바닥판설계11"/>
      <sheetName val="입찰내역_발주처_양식11"/>
      <sheetName val="P_M_별7"/>
      <sheetName val="TRE_TABLE11"/>
      <sheetName val="OUTER_AREA(겹침없음)11"/>
      <sheetName val="EL_표면적11"/>
      <sheetName val="Project_Brief6"/>
      <sheetName val="PAD_TR보호대기초5"/>
      <sheetName val="단면_(2)6"/>
      <sheetName val="근거_및_가정5"/>
      <sheetName val="09~10년_매출계획13"/>
      <sheetName val="2_카드채권(대출포함)12"/>
      <sheetName val="전사_PL16"/>
      <sheetName val="자금_제외_PL16"/>
      <sheetName val="자금_PL16"/>
      <sheetName val="전사_BS16"/>
      <sheetName val="자금_제외_BS16"/>
      <sheetName val="자금_BS16"/>
      <sheetName val="BS_계정_설명16"/>
      <sheetName val="_Cash_Flow(전사)16"/>
      <sheetName val="_Cash_Flow(자금제외)16"/>
      <sheetName val="_Cash_Flow(자금)16"/>
      <sheetName val="ROIC_16"/>
      <sheetName val="인건비_명세16"/>
      <sheetName val="판관비_명세16"/>
      <sheetName val="OH_Cost경비(내역)16"/>
      <sheetName val="OH_Cost경비(배부기준)16"/>
      <sheetName val="기타수지&amp;특별손익_명세16"/>
      <sheetName val="Process_List15"/>
      <sheetName val="제시_손익계산서15"/>
      <sheetName val="업무연락_(2)15"/>
      <sheetName val="M_7회차_담금_계획15"/>
      <sheetName val="01_02월_성과급16"/>
      <sheetName val="97_사업추정(WEKI)11"/>
      <sheetName val="팀별_실적15"/>
      <sheetName val="팀별_실적_(환산)15"/>
      <sheetName val="6월_공정외주11"/>
      <sheetName val="1_차입금5"/>
      <sheetName val="118_세금과공과6"/>
      <sheetName val="Tong_hop11"/>
      <sheetName val="95_1_1이후취득자산(숨기기상태)11"/>
      <sheetName val="1_MDF1공장13"/>
      <sheetName val="1__시공측량5"/>
      <sheetName val="1_본사계정별6"/>
      <sheetName val="부대시행1_(2)5"/>
      <sheetName val="3_6_2남양주택배5"/>
      <sheetName val="Back_Data_16"/>
      <sheetName val="해외_기술훈련비_(합계)6"/>
      <sheetName val="수종별수량_(2)5"/>
      <sheetName val="전선_및_전선관5"/>
      <sheetName val="1월_예산5"/>
      <sheetName val="_견적서5"/>
      <sheetName val="#1)_투자_구분5"/>
      <sheetName val="Weekly_Progress(계장)5"/>
      <sheetName val="설산1_나5"/>
      <sheetName val="납부내역총괄표_(수정)5"/>
      <sheetName val="설문_평가5"/>
      <sheetName val="Utility_Usage_YTN_TOWER5"/>
      <sheetName val="B-1_기본정보5"/>
      <sheetName val="대투_보관자료_변경5"/>
      <sheetName val="G_R300경비4"/>
      <sheetName val="AS포장복구_4"/>
      <sheetName val="설_계4"/>
      <sheetName val="2013_2월_연결대상5"/>
      <sheetName val="Rev__Recon_14"/>
      <sheetName val="1_고객불만건수4"/>
      <sheetName val="1_변경범위4"/>
      <sheetName val="외주현황_wq15"/>
      <sheetName val="수량산출서_갑지4"/>
      <sheetName val="실행기성_갑지5"/>
      <sheetName val="Eq__Mobilization4"/>
      <sheetName val="KEY_CODE5"/>
      <sheetName val="2-1_강사료,교통비_지급명세5"/>
      <sheetName val="13_포장용역비표준5"/>
      <sheetName val="9_가공부자재표준5"/>
      <sheetName val="8_ROLL표준(TSW)5"/>
      <sheetName val="4_톤당조관량표준5"/>
      <sheetName val="5_조관부자재표준5"/>
      <sheetName val="4__Inj_투자상세내역15"/>
      <sheetName val="3__Blow_투자_상세내역15"/>
      <sheetName val="Jul-Sep_Actual_cost_(2)10"/>
      <sheetName val="요일_테이블15"/>
      <sheetName val="요일_테이블_(2)14"/>
      <sheetName val="TO_Data_Base23"/>
      <sheetName val="YTD_Summary22"/>
      <sheetName val="Month_Summary22"/>
      <sheetName val="Trial_Balance_MAY_200922"/>
      <sheetName val="TB_Pivot22"/>
      <sheetName val="total_per_LB_LB222"/>
      <sheetName val="Trial_Balance_Vlookup22"/>
      <sheetName val="Trial_Balance_APRIL_200922"/>
      <sheetName val="Roll_Out_AQ22"/>
      <sheetName val="Evolução_mandamentos22"/>
      <sheetName val="Planilha_resultados21"/>
      <sheetName val="Historico_200321"/>
      <sheetName val="Sig_Cycles_Accts_&amp;_Processes21"/>
      <sheetName val="3_ISo_YTD15"/>
      <sheetName val="E_法规NC15"/>
      <sheetName val="Données_LMU15"/>
      <sheetName val="Brazil_Sovereign15"/>
      <sheetName val="Resumen_Costo15"/>
      <sheetName val="Fixed_ZBB15"/>
      <sheetName val="5_115"/>
      <sheetName val="Extract_Loss15"/>
      <sheetName val="QA_跟踪记录表15"/>
      <sheetName val="RG_Depots15"/>
      <sheetName val="material_data15"/>
      <sheetName val="other_data15"/>
      <sheetName val="Como_Estamos15"/>
      <sheetName val="Database_(RUR)Mar_YTD15"/>
      <sheetName val="SKU_Mapping15"/>
      <sheetName val="Drop_Down15"/>
      <sheetName val="Raw_Data15"/>
      <sheetName val="EBM-2_GHQ15"/>
      <sheetName val="Base_PEF16"/>
      <sheetName val="Base_de_Dados15"/>
      <sheetName val="Testing_Template_Guidance15"/>
      <sheetName val="Test_Programs15"/>
      <sheetName val="Dados_BLP15"/>
      <sheetName val="Controls_data17"/>
      <sheetName val="FJJX_Bud_IB14"/>
      <sheetName val="look-up_data14"/>
      <sheetName val="JOB_PROFILE_-_LAS15"/>
      <sheetName val="ARdistr_(2)15"/>
      <sheetName val="Prd_Hierarchy(产品层级)14"/>
      <sheetName val="Com_(2PK)14"/>
      <sheetName val="Prd_Hierarchy(产品层次)14"/>
      <sheetName val="Project_Code14"/>
      <sheetName val="15년_BL_사계14"/>
      <sheetName val="_손익기01_XL14"/>
      <sheetName val="drop_down_list14"/>
      <sheetName val="[손익기01_XL_x005f_x0000__x005f_x0000_DePara14"/>
      <sheetName val="[손익기01_XL14"/>
      <sheetName val="Income_Stmt14"/>
      <sheetName val="Quarterly_LBO_Model14"/>
      <sheetName val="_손익기01_XL_x005f_x0000__x005f_x0000_DePara14"/>
      <sheetName val="Classification_分类13"/>
      <sheetName val="Figures_Report13"/>
      <sheetName val="Set_Up14"/>
      <sheetName val="Fare_prices13"/>
      <sheetName val="Hotel_prices13"/>
      <sheetName val="tab_STATUS_DO_PROCESSO_13"/>
      <sheetName val="Perf__Plan__Diário113"/>
      <sheetName val="In_(2)13"/>
      <sheetName val="slide_24_cat_A13"/>
      <sheetName val="slide_82_cat_b13"/>
      <sheetName val="Incident_유형구분표13"/>
      <sheetName val="CLASIFICACION_DE_AI13"/>
      <sheetName val="Base_da_Datos13"/>
      <sheetName val="Dados_dos_Produtos13"/>
      <sheetName val="DD_list13"/>
      <sheetName val="3YP2016-Bottom_up12"/>
      <sheetName val="MASTER_APP12"/>
      <sheetName val="Cond__Inseguros12"/>
      <sheetName val="Comp__Inseguros12"/>
      <sheetName val="Lista_de_datos12"/>
      <sheetName val="Base_de_Datos12"/>
      <sheetName val="_DD_List12"/>
      <sheetName val="Share_Price_200212"/>
      <sheetName val="Clasif_12"/>
      <sheetName val="Lista_CI12"/>
      <sheetName val="Farol_Acciones12"/>
      <sheetName val="Lista_de_Entrenamientos12"/>
      <sheetName val="Supply_Cost_Centers12"/>
      <sheetName val="BEP_加薪_KPI11"/>
      <sheetName val="2-2_투자5"/>
      <sheetName val="Proj__Fin_5"/>
      <sheetName val="ITS_Assumptions4"/>
      <sheetName val="Master_Data4"/>
      <sheetName val="HQ_급여_4"/>
      <sheetName val="OF_급여4"/>
      <sheetName val="F_Ma급여4"/>
      <sheetName val="SMT_급여4"/>
      <sheetName val="QC_급여4"/>
      <sheetName val="Sam_sung_급여4"/>
      <sheetName val="Dlock_급여4"/>
      <sheetName val="_thôi_việc_급여4"/>
      <sheetName val="Công_smt4"/>
      <sheetName val="Công_smt_(2)4"/>
      <sheetName val="Detail_smt4"/>
      <sheetName val="Công_QC4"/>
      <sheetName val="Detail_QC_4"/>
      <sheetName val="Công_SS4"/>
      <sheetName val="Detail_SS4"/>
      <sheetName val="Công_FMa4"/>
      <sheetName val="Detail_FMa4"/>
      <sheetName val="Công_OF4"/>
      <sheetName val="Detail_OF4"/>
      <sheetName val="Công_Dlock4"/>
      <sheetName val="Detail_Dlock4"/>
      <sheetName val="Công_thôi_việc4"/>
      <sheetName val="Detail_thôi4"/>
      <sheetName val="7_Utility_Analysis4"/>
      <sheetName val="Operational_Activities4"/>
      <sheetName val="기초정보_코드4"/>
      <sheetName val="1__작성방식5"/>
      <sheetName val="조도계산서_(도서)4"/>
      <sheetName val="C1_3_14"/>
      <sheetName val="준검_내역서4"/>
      <sheetName val="F_월별기성수금현황_4"/>
      <sheetName val="A(Rev_3)3"/>
      <sheetName val="날개수량1_54"/>
      <sheetName val="표)CFT장_조직별_배분5"/>
      <sheetName val="20180214_P&amp;T5"/>
      <sheetName val="Ref__중점_추진_과제별_상세5"/>
      <sheetName val="2_6_三无_(2)4"/>
      <sheetName val="Worker_List4"/>
      <sheetName val="GB-IC_Villingen_GG4"/>
      <sheetName val="입찰내역_Ĉ3"/>
      <sheetName val="6월_공嚺㓶가4"/>
      <sheetName val="보고서_표4"/>
      <sheetName val="0__가정_및_결론4"/>
      <sheetName val="1__투자비4"/>
      <sheetName val="2__Rent-roll4"/>
      <sheetName val="3__Funding4"/>
      <sheetName val="4__운영수익4"/>
      <sheetName val="5__운영비용4"/>
      <sheetName val="6_1_N+1년차_NOI_산정4"/>
      <sheetName val="6__부동산매각4"/>
      <sheetName val="7__보유세4"/>
      <sheetName val="8__교통유발부담금4"/>
      <sheetName val="9__BS부속4"/>
      <sheetName val="10__CF(M)4"/>
      <sheetName val="11__IS(M)4"/>
      <sheetName val="12__BS(M)4"/>
      <sheetName val="14__IS(FY)4"/>
      <sheetName val="13__CF(FY)4"/>
      <sheetName val="15__BS(FY)4"/>
      <sheetName val="16__RE(FY)4"/>
      <sheetName val="M&amp;Q_Lead4"/>
      <sheetName val="4_1_월별_에너지_사용량4"/>
      <sheetName val="Bank_code5"/>
      <sheetName val="Drop-down_RAW5"/>
      <sheetName val="산자사_운전용품3"/>
      <sheetName val="업무_분류(Category)3"/>
      <sheetName val="전기요금_산출내역2"/>
      <sheetName val="3_일반사상3"/>
      <sheetName val="부재료_비교(11년_vs_10년)9"/>
      <sheetName val="Dashboard_Prevención_Riesgos_11"/>
      <sheetName val="TOP_KPIs_MTM11"/>
      <sheetName val="PLAN_DE_ACCION11"/>
      <sheetName val="Faro_de_Indicadores11"/>
      <sheetName val="Unidades_SAC-REVENDA13"/>
      <sheetName val="FornecM_Check11"/>
      <sheetName val="Hazards_Analysis-隐患分析11"/>
      <sheetName val="F08_-_Asia_Pac_Full_Year_Q312"/>
      <sheetName val="Top_Priorities12"/>
      <sheetName val="Listco_Stock12"/>
      <sheetName val="Intl_Purchase12"/>
      <sheetName val="FY_outlook12"/>
      <sheetName val="CY_outlook12"/>
      <sheetName val="Cash_metrics12"/>
      <sheetName val="P6_712"/>
      <sheetName val="DATOS_BASE11"/>
      <sheetName val="Estratificación_AI11"/>
      <sheetName val="condicion_inseguras11"/>
      <sheetName val="Actos_Inseguros11"/>
      <sheetName val="Control_de_incidentes11"/>
      <sheetName val="Plan_de_Acción11"/>
      <sheetName val="_손익기01_XL_x005f_x005f_x005f_x0000__x005f_x005f_11"/>
      <sheetName val="Issues_List_Payments11"/>
      <sheetName val="turnover_reason퇴직사유11"/>
      <sheetName val="Grafica_Actos11"/>
      <sheetName val="POC_LIST11"/>
      <sheetName val="Condiciones_SyE11"/>
      <sheetName val="DETALLE_MENSUAL11"/>
      <sheetName val="do_not_delete11"/>
      <sheetName val="APAC_S11"/>
      <sheetName val="APAC_N11"/>
      <sheetName val="Slide_output11"/>
      <sheetName val="[손익기01_XL??DePara11"/>
      <sheetName val="Farol_Metas11"/>
      <sheetName val="Mod_Relac_11"/>
      <sheetName val="REALxMETA_-_CERVEJA13"/>
      <sheetName val="REALxMETA_-_REFRI13"/>
      <sheetName val="Directrices_de_Metas_201711"/>
      <sheetName val="SKU_Basic_Data11"/>
      <sheetName val="Entity_Target11"/>
      <sheetName val="VALIDACION_DE_DATOS10"/>
      <sheetName val="Drop-down_List10"/>
      <sheetName val="by_DD10"/>
      <sheetName val="Check_Qualidade9"/>
      <sheetName val="De_Para10"/>
      <sheetName val="Check_Aderencia9"/>
      <sheetName val="Exchange_rate5"/>
      <sheetName val="TOWER_12TON4"/>
      <sheetName val="TOWER_10TON4"/>
      <sheetName val="JIB_CRANE,HOIST4"/>
      <sheetName val="첨부#2_Cash_Flow(현장작성)3"/>
      <sheetName val="1~9_하중계산2"/>
      <sheetName val="1_수인터널3"/>
      <sheetName val="시스템_개요_유효값2"/>
      <sheetName val="Basic_Information5"/>
      <sheetName val="JT3_0견적-구12"/>
      <sheetName val="진행_DATA_(2)4"/>
      <sheetName val="Dropbox_목록3"/>
      <sheetName val="Investment_Category2"/>
      <sheetName val="Base_Farol9"/>
      <sheetName val="Gerencial_IL9"/>
      <sheetName val="Ventas_Campo9"/>
      <sheetName val="ACTOS_POR_RIESGO9"/>
      <sheetName val="drop_lists9"/>
      <sheetName val="MRL_NON_SUPPLY_URU9"/>
      <sheetName val="AIIM_-_Empresas_Ext_20129"/>
      <sheetName val="KPIs_Hana9"/>
      <sheetName val="Catalago_de_refacciones_9"/>
      <sheetName val="Existencias_al_07-Nov-20129"/>
      <sheetName val="Check_GG9"/>
      <sheetName val="_손익기01_XL_x005f_x0000__x09"/>
      <sheetName val="요일_테이블_9"/>
      <sheetName val="Nombre_de_SOP9"/>
      <sheetName val="_mngt_Pillar9"/>
      <sheetName val="2__Indicadores9"/>
      <sheetName val="Ta_9"/>
      <sheetName val="Sheet3_(2)9"/>
      <sheetName val="Lao_&amp;_Cam9"/>
      <sheetName val="Hoegaarden_20199"/>
      <sheetName val="Lao_&amp;_Cam_20199"/>
      <sheetName val="Malaysia_20199"/>
      <sheetName val="Singapore_20199"/>
      <sheetName val="Sheet2_(2)9"/>
      <sheetName val="Other_Listings9"/>
      <sheetName val="Lista_de_Entrenamientos_RSO9"/>
      <sheetName val="Tablero_SDG12"/>
      <sheetName val="Lista_Areas12"/>
      <sheetName val="One_Page12"/>
      <sheetName val="Sub-Productos_HN10"/>
      <sheetName val="Eficiencia_linea9"/>
      <sheetName val="Pauta_RPS_Distribuição8"/>
      <sheetName val="Estoque_(2)8"/>
      <sheetName val="DATOS_DE_VALIDACIÓN8"/>
      <sheetName val="Datos_con8"/>
      <sheetName val="_Datos_Cond_8"/>
      <sheetName val="Comp_Inseguros8"/>
      <sheetName val="BNR_2012_в_ящике8"/>
      <sheetName val="INGRESO_(2)8"/>
      <sheetName val="PG-K1610_(UEN_Areas)MNG8"/>
      <sheetName val="DATOS_GEN_8"/>
      <sheetName val="NUEVOS_CRITERIOS8"/>
      <sheetName val="Condiciones_Agua8"/>
      <sheetName val="DO_NOT_MOVE8"/>
      <sheetName val="Dropdown_list7"/>
      <sheetName val="Control_de_Fallas7"/>
      <sheetName val="Setup_for_Templates7"/>
      <sheetName val="Datos_emp7"/>
      <sheetName val="Drop_list7"/>
      <sheetName val="FX_Rates7"/>
      <sheetName val="Proced_7"/>
      <sheetName val="Cut_Machine_Summary7"/>
      <sheetName val="Validation_lists7"/>
      <sheetName val="__한국_AMP_ASP-23_판㧤가격__7"/>
      <sheetName val="11_䡸화채무줝ⴌ(AFS,HTM)087"/>
      <sheetName val="TIPO_DE_ACTO7"/>
      <sheetName val="CRITICIDAD_DE_CI7"/>
      <sheetName val="Catálogo_de_CI7"/>
      <sheetName val="%_CUMPLIMIENTO7"/>
      <sheetName val="%_cumplimiento_7"/>
      <sheetName val="CALIFICACIONES_20195"/>
      <sheetName val="Lev_4_360_deg_check_Crit_Task5"/>
      <sheetName val="Lev_4_Chk_IC_Stock_Crit_Task5"/>
      <sheetName val="Lev_4_WMS_Putaway_Crit_Task5"/>
      <sheetName val="Vagas_x_Candidatos7"/>
      <sheetName val="Listas_y_equipos_a_evaluar7"/>
      <sheetName val="Data_Reporte7"/>
      <sheetName val="Read_me7"/>
      <sheetName val="Champions_List6"/>
      <sheetName val="NAZ_Strategy5"/>
      <sheetName val="Daily_Dashboard7"/>
      <sheetName val="Mapeo_SKUs10"/>
      <sheetName val="Vol_(Ds)10"/>
      <sheetName val="Vol_(Ka)10"/>
      <sheetName val="Vol_(Oth)10"/>
      <sheetName val="Vol_(Oth)_Cortesias10"/>
      <sheetName val="INPUT-Cust_Sugg_Margin(Ds)10"/>
      <sheetName val="On_Invoice10"/>
      <sheetName val="INPUT-Cust_Sugg_Margin(Ka)10"/>
      <sheetName val="INPUT_SKUs10"/>
      <sheetName val="Brand_P&amp;L7"/>
      <sheetName val="SUPERMONT_P8"/>
      <sheetName val="Data_selection6"/>
      <sheetName val="1_6"/>
      <sheetName val="Customer_&amp;_SO5"/>
      <sheetName val="Session_Proposal5"/>
      <sheetName val="Dropdown_Menu3"/>
      <sheetName val="Análise_Tempos4"/>
      <sheetName val="Incentivo_Automóvil4"/>
      <sheetName val="PDA_BOP4"/>
      <sheetName val="Validação_de_Dados4"/>
      <sheetName val="No_llenar_4"/>
      <sheetName val="유류대_현황3"/>
      <sheetName val="1__템플릿3"/>
      <sheetName val="2__작성_참고사항3"/>
      <sheetName val="mapping_(2)3"/>
      <sheetName val="Ref_3"/>
      <sheetName val="Lista_de_Motivos4"/>
      <sheetName val="Ponto_Crítico_-_Resp__Plano4"/>
      <sheetName val="Lista_Funcionários_(2)4"/>
      <sheetName val="2_3_Projects_Status3"/>
      <sheetName val="PROCESS_MD4"/>
      <sheetName val="Consolidated_Project_List3"/>
      <sheetName val="Fixed_Cost3"/>
      <sheetName val="Project_List3"/>
      <sheetName val="Выпадающие_списки3"/>
      <sheetName val="Listas_desplegables3"/>
      <sheetName val="Resumen_General3"/>
      <sheetName val="Cátalogo_de_CI3"/>
      <sheetName val="Hoja2_(2)3"/>
      <sheetName val="Technology_check_list3"/>
      <sheetName val="Status_de_Usuario3"/>
      <sheetName val="Actos_y_Condiciones_3"/>
      <sheetName val="NO_BORRAR3"/>
      <sheetName val="Formato_checklist_Lab3"/>
      <sheetName val="SOP_Freshness2"/>
      <sheetName val="PAINEL_RECOLHA_CRÉDITO4"/>
      <sheetName val="Gráficos_-_CDD4"/>
      <sheetName val="3__Training_&amp;_travel5"/>
      <sheetName val="Dimension_IN_Sheet1!D19122"/>
      <sheetName val="Dimension_IN_19122"/>
      <sheetName val="Manage_to_Sustain2"/>
      <sheetName val="Meeting_List2"/>
      <sheetName val="Packages_Info2"/>
      <sheetName val="Preferred_Option2"/>
      <sheetName val="입문_트랜드(종합분석)2"/>
      <sheetName val="Master_CE2"/>
      <sheetName val="CE_Final_2"/>
      <sheetName val="OL_LIST2"/>
      <sheetName val="YTD_GUEST_LIST2"/>
      <sheetName val="Session_Full_list2"/>
      <sheetName val="FOOD_PAYMENT_update_JAN2"/>
      <sheetName val="Rate_card_F19_2"/>
      <sheetName val="Master_Plan__(update)2"/>
      <sheetName val="The_KPI_2"/>
      <sheetName val="Mentor_Plan_2"/>
      <sheetName val="Master_Plan_2"/>
      <sheetName val="Tier_1_GOV_PC_Networking_2"/>
      <sheetName val="Tier_1_LBO_2"/>
      <sheetName val="2020_MMR122"/>
      <sheetName val="Razão_Social2"/>
      <sheetName val="방배동내역_(총괄)2"/>
      <sheetName val="BSD_(2)2"/>
      <sheetName val="SRS_월별_BS3"/>
      <sheetName val="평가&amp;선급_미지급3"/>
      <sheetName val="EXC_IND2"/>
      <sheetName val="COLOR별_인쇄2"/>
      <sheetName val="Mot_So_Thuat_Ngu_EN-VI3"/>
      <sheetName val="노원열병합__건축공사기성내역서2"/>
      <sheetName val="3_공통공사대비2"/>
      <sheetName val="현장관리비_산출내역2"/>
      <sheetName val="무형자산_LS112"/>
      <sheetName val="NG_Item4"/>
      <sheetName val="NCR_HEC_6_Opens2"/>
      <sheetName val="NCR_HEC_4_Open_&amp;_Vendor_2_Open2"/>
      <sheetName val="수량산출서_(2)2"/>
      <sheetName val="첨부1-2__증감사유내역서(을)1"/>
      <sheetName val="경계석,골재외_(2)1"/>
      <sheetName val="Ref__Spec_Review_양식4"/>
      <sheetName val="Ref__시험항목_테이블4"/>
      <sheetName val="Ref__Search_Result_테이블4"/>
      <sheetName val="2_FM_Fee_2차년도2"/>
      <sheetName val="3_감가장비2"/>
      <sheetName val="10_예산_및_원가_계획(02년)2"/>
      <sheetName val="경영비율_3"/>
      <sheetName val="20년_동일기간_소테마2"/>
      <sheetName val="07_012"/>
      <sheetName val="3_판관비명세서1"/>
      <sheetName val="유효성_목록1"/>
      <sheetName val="총_원가계산1"/>
      <sheetName val="1_설계조건1"/>
      <sheetName val="1_설계기준1"/>
      <sheetName val="UPA(Part_C,D,E,G,H)1"/>
      <sheetName val="UPA(Part_F)1"/>
      <sheetName val="일위대가_(Part_C,D,E,G,H)1"/>
      <sheetName val="완성차_미수금1"/>
      <sheetName val="Process_Li1"/>
      <sheetName val="sum_1"/>
      <sheetName val="운영경비_세부작성근거2"/>
      <sheetName val="카테고리_분류_(수정X)1"/>
      <sheetName val="▶_일일출역_집계_202108191433161"/>
      <sheetName val="Ⅴ-2_공종별내역1"/>
      <sheetName val="ITB_COST1"/>
      <sheetName val="견적_(2)1"/>
      <sheetName val="실행내역서_1"/>
      <sheetName val="Process_Li 鸴"/>
      <sheetName val="단양_00_아파트-세부내역1"/>
      <sheetName val="Rate_Analysis"/>
      <sheetName val="KPIs-_TTP,_PTP,_People_Turnover"/>
      <sheetName val="1월_목표"/>
      <sheetName val="FILIAL_MINAS"/>
      <sheetName val="info_for_drop_box"/>
      <sheetName val="POCM_배송지"/>
      <sheetName val="데이터_유효성_목록"/>
      <sheetName val="Mapping_"/>
      <sheetName val="WS_DB"/>
      <sheetName val="Region_"/>
      <sheetName val="SKU_DB"/>
      <sheetName val="10_麦汁CIP清洗标准水量"/>
      <sheetName val="Tipo_Viaje"/>
      <sheetName val="Flota_y_Personal"/>
      <sheetName val="SAP_info"/>
      <sheetName val="Target_Book"/>
      <sheetName val="Name_List"/>
      <sheetName val="Ref_New_Contract_Model"/>
      <sheetName val="DIAGEO_VENTURE"/>
      <sheetName val="MAESTRO_CODIGOS"/>
      <sheetName val="Por_regional"/>
      <sheetName val="Por_Proveedor"/>
      <sheetName val="X_Categoria"/>
      <sheetName val="Por_Vendedor"/>
      <sheetName val="Por_Mayoristas"/>
      <sheetName val="Por_Cliente"/>
      <sheetName val="Por_producto"/>
      <sheetName val="Por_producto_cant_"/>
      <sheetName val="Por_producto_cant__(2)"/>
      <sheetName val="Por_Vendedor_X_Ciudad"/>
      <sheetName val="Act_por_cliente"/>
      <sheetName val="Act_por_Proveedor"/>
      <sheetName val="Act_por_producto"/>
      <sheetName val="입찰내역_Ĉ_x005f_x0000__x005f_x0000_ᇆ"/>
      <sheetName val="입찰내역_Ĉ_x005f_x0000__x005f_x0000_ᇆ"/>
      <sheetName val="제임스짐_예상매출_for_2023B"/>
      <sheetName val="ACTIVITY_CODE_&amp;_AREA_LIST"/>
      <sheetName val="예산표_"/>
      <sheetName val="PAINT_(2)"/>
      <sheetName val="물량표_(2)"/>
      <sheetName val="Noncurrent_assets"/>
      <sheetName val="1)_MALL"/>
      <sheetName val="2_Consideration_sheet1"/>
      <sheetName val="3__Export1"/>
      <sheetName val="표지_(3)"/>
      <sheetName val="Act_vs__budget"/>
      <sheetName val="a_연결정리"/>
      <sheetName val="2021_KPI_SD_(대표이사)"/>
      <sheetName val="_손익기01_XL__DePara1"/>
      <sheetName val="Ⅱ_추정종합"/>
      <sheetName val="96보완계획7_121"/>
      <sheetName val="member_design"/>
      <sheetName val="design_criteria"/>
      <sheetName val="working_load_at_the_btm_ft_"/>
      <sheetName val="plan&amp;section_of_foundation"/>
      <sheetName val="97_사업추정(W؀"/>
      <sheetName val="Requirement(Work_Crew)"/>
      <sheetName val="3BL공동구_수량"/>
      <sheetName val="NON_SLIP"/>
      <sheetName val="8호선_원가_투입내역"/>
      <sheetName val="Criteria_List"/>
      <sheetName val="DATA_SHEET(절대삭제_금지)"/>
      <sheetName val="Spreadsheet_Information"/>
      <sheetName val="VS_P-Q"/>
      <sheetName val="Electrical_Load_List"/>
      <sheetName val="말뚝지지력산정"/>
      <sheetName val="Notes"/>
      <sheetName val="_손익기01_XL_x005f_x0000__x8"/>
      <sheetName val="_x0000__x005f"/>
      <sheetName val="_x005f_x0018__x005f"/>
      <sheetName val="[손익기01_XL_x0000__x0000_DePara12"/>
      <sheetName val="_손익기01_XL_x0000__x0000_DePara12"/>
      <sheetName val="_손익기01_XL_x005f_x0000__x9"/>
      <sheetName val="_손익기01_XL_x0000__x07"/>
      <sheetName val="[손익기01_XL_x0000__x0000_DePara13"/>
      <sheetName val="_손익기01_XL_x0000__x0000_DePara13"/>
      <sheetName val="_손익기01_XL_x005f_x0000__10"/>
      <sheetName val="_손익기01_XL_x0000__x08"/>
      <sheetName val="종합표양식(품의좲?쒥⠀쮎_x001d__x0000__x0000_"/>
      <sheetName val="_x0000__x00_x0000__x0000__x0000_"/>
      <sheetName val="[손익기01_XL_x0000__x0000_DePara14"/>
      <sheetName val="_손익기01_XL_x0000__x0000_DePara14"/>
      <sheetName val="_손익기01_XL_x005f_x0000__11"/>
      <sheetName val="_손익기01_XL_x0000__x09"/>
      <sheetName val="6PILE__(?ㆥ堀"/>
      <sheetName val="전산품의"/>
      <sheetName val="H3500"/>
      <sheetName val="材料费"/>
      <sheetName val="재료집계"/>
      <sheetName val="K55수출"/>
      <sheetName val="은아수_05월 주간 및 요일별 평균매출"/>
      <sheetName val="총괄갑 "/>
      <sheetName val="플랜트 설치"/>
      <sheetName val="청산공사"/>
      <sheetName val="일위대가D"/>
      <sheetName val="중기사용료"/>
      <sheetName val="Utilities"/>
      <sheetName val="입찰내역서(통합)A3"/>
      <sheetName val="입찰내역서(기본)"/>
      <sheetName val="입찰내역서(확장)"/>
      <sheetName val="C021(SEAT ASSY) "/>
      <sheetName val="PCS"/>
      <sheetName val="试算平衡表"/>
      <sheetName val="Rev ORSO EXMPF"/>
      <sheetName val="ME EX_MPF"/>
      <sheetName val="ME MPF"/>
      <sheetName val="Rev 5%GF"/>
      <sheetName val="Rev Endowment-3P8"/>
      <sheetName val="Rev HNW"/>
      <sheetName val="Rev Others"/>
      <sheetName val="Rev Term"/>
      <sheetName val="Rev Traditional"/>
      <sheetName val="Rev Class C"/>
      <sheetName val="Rev Unit Linked"/>
      <sheetName val="Rev Single Premium"/>
      <sheetName val="Rev Variable Life"/>
      <sheetName val="Rev CGF"/>
      <sheetName val="Rev CPF"/>
      <sheetName val="Rev Class G"/>
      <sheetName val="Rev GPF"/>
      <sheetName val="Rev Class H"/>
      <sheetName val="Rev HSPF"/>
      <sheetName val="Rev Class I"/>
      <sheetName val="Rev MPF GF"/>
      <sheetName val="Rev Non_GF"/>
      <sheetName val="合并2"/>
      <sheetName val="Sep 18 Summary"/>
      <sheetName val="C101"/>
      <sheetName val="Aging-ARSum"/>
      <sheetName val="Inventory"/>
      <sheetName val="GG&amp;P Yield"/>
      <sheetName val="GuiHist"/>
      <sheetName val="Collateral"/>
      <sheetName val="Disposition"/>
      <sheetName val="GM Analysis"/>
      <sheetName val="Base Model"/>
      <sheetName val="Set-up"/>
      <sheetName val="BS MAY"/>
      <sheetName val="Occupancy 2004"/>
      <sheetName val="Share Prices"/>
      <sheetName val="07"/>
      <sheetName val="10"/>
      <sheetName val="09"/>
      <sheetName val="G301(01)"/>
      <sheetName val="Prepmt"/>
      <sheetName val="上年合并TB"/>
      <sheetName val="TRAFFIC-bud"/>
      <sheetName val="完"/>
      <sheetName val="资产负债表及损益表"/>
      <sheetName val="企业表一"/>
      <sheetName val="M-5C"/>
      <sheetName val="M-5A"/>
      <sheetName val="Disclosure"/>
      <sheetName val="固产04 old"/>
      <sheetName val="Balance #1"/>
      <sheetName val="Contents"/>
      <sheetName val="Inv_days #5"/>
      <sheetName val="Adjust #14"/>
      <sheetName val="FA_Dep #7"/>
      <sheetName val="detail"/>
      <sheetName val="FA Addition"/>
      <sheetName val="5201.2004"/>
      <sheetName val="索引"/>
      <sheetName val="R_Standalone"/>
      <sheetName val="PV of Stock Price"/>
      <sheetName val="Attach 4-18"/>
      <sheetName val="_손익기01_XL__DePara2"/>
      <sheetName val="_손익기01_XL__DePara3"/>
      <sheetName val="_손익기01_XL__DePara4"/>
      <sheetName val="_손익기01_XL__DePara5"/>
      <sheetName val="_손익기01_XL__DePara6"/>
      <sheetName val="_손익기01_XL__DePara7"/>
      <sheetName val="_손익기01_XL__DePara8"/>
      <sheetName val="Planilha_relts__eos7"/>
      <sheetName val="_손익기01_XL__DePara9"/>
      <sheetName val="슬래_"/>
      <sheetName val="_손익기01_XL__DePara10"/>
      <sheetName val="Sheet420"/>
      <sheetName val="수리결과"/>
      <sheetName val="ARP"/>
      <sheetName val="총괄집계 "/>
      <sheetName val="_x005f_x0000__x00_x0000__x0000_Ԁ"/>
      <sheetName val="타견적(을)"/>
      <sheetName val="Templat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/>
      <sheetData sheetId="1254"/>
      <sheetData sheetId="1255"/>
      <sheetData sheetId="1256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/>
      <sheetData sheetId="1265" refreshError="1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/>
      <sheetData sheetId="1583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 refreshError="1"/>
      <sheetData sheetId="2467" refreshError="1"/>
      <sheetData sheetId="2468" refreshError="1"/>
      <sheetData sheetId="2469"/>
      <sheetData sheetId="2470"/>
      <sheetData sheetId="247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 refreshError="1"/>
      <sheetData sheetId="2496" refreshError="1"/>
      <sheetData sheetId="2497"/>
      <sheetData sheetId="2498"/>
      <sheetData sheetId="2499"/>
      <sheetData sheetId="2500" refreshError="1"/>
      <sheetData sheetId="2501" refreshError="1"/>
      <sheetData sheetId="2502"/>
      <sheetData sheetId="2503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 refreshError="1"/>
      <sheetData sheetId="2522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/>
      <sheetData sheetId="2826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/>
      <sheetData sheetId="2838"/>
      <sheetData sheetId="2839"/>
      <sheetData sheetId="2840"/>
      <sheetData sheetId="2841"/>
      <sheetData sheetId="2842"/>
      <sheetData sheetId="2843"/>
      <sheetData sheetId="2844" refreshError="1"/>
      <sheetData sheetId="2845" refreshError="1"/>
      <sheetData sheetId="2846"/>
      <sheetData sheetId="2847"/>
      <sheetData sheetId="2848"/>
      <sheetData sheetId="2849"/>
      <sheetData sheetId="2850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/>
      <sheetData sheetId="2893" refreshError="1"/>
      <sheetData sheetId="2894" refreshError="1"/>
      <sheetData sheetId="2895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/>
      <sheetData sheetId="2919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/>
      <sheetData sheetId="3420"/>
      <sheetData sheetId="3421"/>
      <sheetData sheetId="3422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/>
      <sheetData sheetId="4110"/>
      <sheetData sheetId="4111"/>
      <sheetData sheetId="4112" refreshError="1"/>
      <sheetData sheetId="4113" refreshError="1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 refreshError="1"/>
      <sheetData sheetId="4312" refreshError="1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 refreshError="1"/>
      <sheetData sheetId="4416" refreshError="1"/>
      <sheetData sheetId="4417" refreshError="1"/>
      <sheetData sheetId="4418" refreshError="1"/>
      <sheetData sheetId="4419"/>
      <sheetData sheetId="4420"/>
      <sheetData sheetId="4421"/>
      <sheetData sheetId="4422"/>
      <sheetData sheetId="4423"/>
      <sheetData sheetId="4424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/>
      <sheetData sheetId="4464"/>
      <sheetData sheetId="4465"/>
      <sheetData sheetId="4466"/>
      <sheetData sheetId="4467"/>
      <sheetData sheetId="4468"/>
      <sheetData sheetId="4469"/>
      <sheetData sheetId="4470"/>
      <sheetData sheetId="447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 refreshError="1"/>
      <sheetData sheetId="4828" refreshError="1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/>
      <sheetData sheetId="4865"/>
      <sheetData sheetId="4866"/>
      <sheetData sheetId="4867"/>
      <sheetData sheetId="4868"/>
      <sheetData sheetId="4869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/>
      <sheetData sheetId="4884"/>
      <sheetData sheetId="4885"/>
      <sheetData sheetId="4886"/>
      <sheetData sheetId="4887"/>
      <sheetData sheetId="4888"/>
      <sheetData sheetId="4889"/>
      <sheetData sheetId="4890"/>
      <sheetData sheetId="4891"/>
      <sheetData sheetId="4892"/>
      <sheetData sheetId="4893"/>
      <sheetData sheetId="4894"/>
      <sheetData sheetId="4895"/>
      <sheetData sheetId="4896"/>
      <sheetData sheetId="4897"/>
      <sheetData sheetId="4898"/>
      <sheetData sheetId="4899"/>
      <sheetData sheetId="4900"/>
      <sheetData sheetId="4901"/>
      <sheetData sheetId="4902"/>
      <sheetData sheetId="4903"/>
      <sheetData sheetId="4904"/>
      <sheetData sheetId="4905"/>
      <sheetData sheetId="4906"/>
      <sheetData sheetId="4907"/>
      <sheetData sheetId="4908"/>
      <sheetData sheetId="4909"/>
      <sheetData sheetId="4910"/>
      <sheetData sheetId="4911"/>
      <sheetData sheetId="4912"/>
      <sheetData sheetId="4913"/>
      <sheetData sheetId="4914"/>
      <sheetData sheetId="4915"/>
      <sheetData sheetId="4916"/>
      <sheetData sheetId="4917"/>
      <sheetData sheetId="4918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/>
      <sheetData sheetId="4963"/>
      <sheetData sheetId="4964"/>
      <sheetData sheetId="4965"/>
      <sheetData sheetId="4966"/>
      <sheetData sheetId="4967"/>
      <sheetData sheetId="4968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/>
      <sheetData sheetId="5161"/>
      <sheetData sheetId="5162" refreshError="1"/>
      <sheetData sheetId="5163" refreshError="1"/>
      <sheetData sheetId="5164" refreshError="1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/>
      <sheetData sheetId="5255"/>
      <sheetData sheetId="5256"/>
      <sheetData sheetId="5257"/>
      <sheetData sheetId="5258"/>
      <sheetData sheetId="5259"/>
      <sheetData sheetId="5260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/>
      <sheetData sheetId="5388"/>
      <sheetData sheetId="5389"/>
      <sheetData sheetId="5390"/>
      <sheetData sheetId="5391"/>
      <sheetData sheetId="5392"/>
      <sheetData sheetId="5393"/>
      <sheetData sheetId="5394"/>
      <sheetData sheetId="5395"/>
      <sheetData sheetId="5396"/>
      <sheetData sheetId="5397"/>
      <sheetData sheetId="5398"/>
      <sheetData sheetId="5399"/>
      <sheetData sheetId="5400"/>
      <sheetData sheetId="5401"/>
      <sheetData sheetId="5402"/>
      <sheetData sheetId="5403" refreshError="1"/>
      <sheetData sheetId="5404"/>
      <sheetData sheetId="5405" refreshError="1"/>
      <sheetData sheetId="5406" refreshError="1"/>
      <sheetData sheetId="5407" refreshError="1"/>
      <sheetData sheetId="5408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/>
      <sheetData sheetId="5450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/>
      <sheetData sheetId="5482"/>
      <sheetData sheetId="5483"/>
      <sheetData sheetId="5484"/>
      <sheetData sheetId="5485"/>
      <sheetData sheetId="5486"/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/>
      <sheetData sheetId="5510"/>
      <sheetData sheetId="5511" refreshError="1"/>
      <sheetData sheetId="5512" refreshError="1"/>
      <sheetData sheetId="5513" refreshError="1"/>
      <sheetData sheetId="5514" refreshError="1"/>
      <sheetData sheetId="5515"/>
      <sheetData sheetId="5516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/>
      <sheetData sheetId="5537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/>
      <sheetData sheetId="5558" refreshError="1"/>
      <sheetData sheetId="5559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/>
      <sheetData sheetId="5585" refreshError="1"/>
      <sheetData sheetId="5586"/>
      <sheetData sheetId="5587"/>
      <sheetData sheetId="5588"/>
      <sheetData sheetId="5589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/>
      <sheetData sheetId="5598"/>
      <sheetData sheetId="5599"/>
      <sheetData sheetId="5600"/>
      <sheetData sheetId="5601"/>
      <sheetData sheetId="5602"/>
      <sheetData sheetId="5603"/>
      <sheetData sheetId="5604"/>
      <sheetData sheetId="5605"/>
      <sheetData sheetId="5606"/>
      <sheetData sheetId="5607"/>
      <sheetData sheetId="5608"/>
      <sheetData sheetId="5609"/>
      <sheetData sheetId="5610"/>
      <sheetData sheetId="5611"/>
      <sheetData sheetId="5612"/>
      <sheetData sheetId="5613"/>
      <sheetData sheetId="5614"/>
      <sheetData sheetId="5615"/>
      <sheetData sheetId="5616"/>
      <sheetData sheetId="5617"/>
      <sheetData sheetId="5618"/>
      <sheetData sheetId="5619"/>
      <sheetData sheetId="5620"/>
      <sheetData sheetId="5621"/>
      <sheetData sheetId="5622"/>
      <sheetData sheetId="5623"/>
      <sheetData sheetId="5624"/>
      <sheetData sheetId="5625"/>
      <sheetData sheetId="5626"/>
      <sheetData sheetId="5627"/>
      <sheetData sheetId="5628"/>
      <sheetData sheetId="5629"/>
      <sheetData sheetId="5630"/>
      <sheetData sheetId="5631"/>
      <sheetData sheetId="5632"/>
      <sheetData sheetId="5633"/>
      <sheetData sheetId="5634"/>
      <sheetData sheetId="5635"/>
      <sheetData sheetId="5636"/>
      <sheetData sheetId="5637"/>
      <sheetData sheetId="5638"/>
      <sheetData sheetId="5639"/>
      <sheetData sheetId="5640"/>
      <sheetData sheetId="5641"/>
      <sheetData sheetId="5642"/>
      <sheetData sheetId="5643"/>
      <sheetData sheetId="5644"/>
      <sheetData sheetId="5645"/>
      <sheetData sheetId="5646"/>
      <sheetData sheetId="5647"/>
      <sheetData sheetId="5648"/>
      <sheetData sheetId="5649"/>
      <sheetData sheetId="5650"/>
      <sheetData sheetId="5651"/>
      <sheetData sheetId="5652"/>
      <sheetData sheetId="5653"/>
      <sheetData sheetId="5654"/>
      <sheetData sheetId="5655"/>
      <sheetData sheetId="5656"/>
      <sheetData sheetId="5657"/>
      <sheetData sheetId="5658"/>
      <sheetData sheetId="5659"/>
      <sheetData sheetId="5660"/>
      <sheetData sheetId="5661"/>
      <sheetData sheetId="5662"/>
      <sheetData sheetId="5663"/>
      <sheetData sheetId="5664"/>
      <sheetData sheetId="5665"/>
      <sheetData sheetId="5666"/>
      <sheetData sheetId="5667"/>
      <sheetData sheetId="5668"/>
      <sheetData sheetId="5669"/>
      <sheetData sheetId="5670"/>
      <sheetData sheetId="5671"/>
      <sheetData sheetId="5672"/>
      <sheetData sheetId="5673"/>
      <sheetData sheetId="5674"/>
      <sheetData sheetId="5675"/>
      <sheetData sheetId="5676"/>
      <sheetData sheetId="5677"/>
      <sheetData sheetId="5678"/>
      <sheetData sheetId="5679"/>
      <sheetData sheetId="5680"/>
      <sheetData sheetId="5681"/>
      <sheetData sheetId="5682"/>
      <sheetData sheetId="5683"/>
      <sheetData sheetId="5684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/>
      <sheetData sheetId="5697"/>
      <sheetData sheetId="5698"/>
      <sheetData sheetId="5699"/>
      <sheetData sheetId="5700"/>
      <sheetData sheetId="5701"/>
      <sheetData sheetId="5702"/>
      <sheetData sheetId="5703"/>
      <sheetData sheetId="5704"/>
      <sheetData sheetId="5705"/>
      <sheetData sheetId="5706"/>
      <sheetData sheetId="5707"/>
      <sheetData sheetId="5708"/>
      <sheetData sheetId="5709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/>
      <sheetData sheetId="5741" refreshError="1"/>
      <sheetData sheetId="5742" refreshError="1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/>
      <sheetData sheetId="5752"/>
      <sheetData sheetId="5753"/>
      <sheetData sheetId="5754"/>
      <sheetData sheetId="5755"/>
      <sheetData sheetId="5756"/>
      <sheetData sheetId="5757"/>
      <sheetData sheetId="5758"/>
      <sheetData sheetId="5759"/>
      <sheetData sheetId="5760"/>
      <sheetData sheetId="5761" refreshError="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 refreshError="1"/>
      <sheetData sheetId="5773" refreshError="1"/>
      <sheetData sheetId="5774" refreshError="1"/>
      <sheetData sheetId="5775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/>
      <sheetData sheetId="5908"/>
      <sheetData sheetId="5909"/>
      <sheetData sheetId="5910"/>
      <sheetData sheetId="5911"/>
      <sheetData sheetId="5912"/>
      <sheetData sheetId="5913"/>
      <sheetData sheetId="5914"/>
      <sheetData sheetId="5915"/>
      <sheetData sheetId="5916"/>
      <sheetData sheetId="5917"/>
      <sheetData sheetId="5918"/>
      <sheetData sheetId="5919"/>
      <sheetData sheetId="5920"/>
      <sheetData sheetId="5921"/>
      <sheetData sheetId="5922"/>
      <sheetData sheetId="5923" refreshError="1"/>
      <sheetData sheetId="5924" refreshError="1"/>
      <sheetData sheetId="5925" refreshError="1"/>
      <sheetData sheetId="5926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/>
      <sheetData sheetId="5955"/>
      <sheetData sheetId="5956"/>
      <sheetData sheetId="5957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/>
      <sheetData sheetId="6039"/>
      <sheetData sheetId="6040"/>
      <sheetData sheetId="6041"/>
      <sheetData sheetId="6042"/>
      <sheetData sheetId="6043"/>
      <sheetData sheetId="6044"/>
      <sheetData sheetId="6045"/>
      <sheetData sheetId="6046"/>
      <sheetData sheetId="6047"/>
      <sheetData sheetId="6048"/>
      <sheetData sheetId="6049"/>
      <sheetData sheetId="6050"/>
      <sheetData sheetId="6051"/>
      <sheetData sheetId="6052"/>
      <sheetData sheetId="6053"/>
      <sheetData sheetId="6054"/>
      <sheetData sheetId="6055"/>
      <sheetData sheetId="6056"/>
      <sheetData sheetId="6057"/>
      <sheetData sheetId="6058"/>
      <sheetData sheetId="6059"/>
      <sheetData sheetId="6060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/>
      <sheetData sheetId="6085"/>
      <sheetData sheetId="6086"/>
      <sheetData sheetId="6087"/>
      <sheetData sheetId="6088"/>
      <sheetData sheetId="6089"/>
      <sheetData sheetId="6090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/>
      <sheetData sheetId="6465"/>
      <sheetData sheetId="6466"/>
      <sheetData sheetId="6467"/>
      <sheetData sheetId="6468"/>
      <sheetData sheetId="6469"/>
      <sheetData sheetId="6470"/>
      <sheetData sheetId="6471"/>
      <sheetData sheetId="6472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/>
      <sheetData sheetId="6494"/>
      <sheetData sheetId="6495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/>
      <sheetData sheetId="6512"/>
      <sheetData sheetId="6513"/>
      <sheetData sheetId="6514"/>
      <sheetData sheetId="6515"/>
      <sheetData sheetId="6516"/>
      <sheetData sheetId="6517"/>
      <sheetData sheetId="6518"/>
      <sheetData sheetId="6519"/>
      <sheetData sheetId="6520"/>
      <sheetData sheetId="6521"/>
      <sheetData sheetId="6522"/>
      <sheetData sheetId="6523"/>
      <sheetData sheetId="6524"/>
      <sheetData sheetId="6525"/>
      <sheetData sheetId="6526"/>
      <sheetData sheetId="6527"/>
      <sheetData sheetId="6528"/>
      <sheetData sheetId="6529"/>
      <sheetData sheetId="6530"/>
      <sheetData sheetId="6531"/>
      <sheetData sheetId="6532"/>
      <sheetData sheetId="6533"/>
      <sheetData sheetId="6534"/>
      <sheetData sheetId="6535"/>
      <sheetData sheetId="6536"/>
      <sheetData sheetId="6537"/>
      <sheetData sheetId="6538"/>
      <sheetData sheetId="6539"/>
      <sheetData sheetId="6540"/>
      <sheetData sheetId="6541"/>
      <sheetData sheetId="6542"/>
      <sheetData sheetId="6543"/>
      <sheetData sheetId="6544"/>
      <sheetData sheetId="6545"/>
      <sheetData sheetId="6546"/>
      <sheetData sheetId="6547"/>
      <sheetData sheetId="6548"/>
      <sheetData sheetId="6549"/>
      <sheetData sheetId="6550"/>
      <sheetData sheetId="6551"/>
      <sheetData sheetId="6552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/>
      <sheetData sheetId="6587"/>
      <sheetData sheetId="6588"/>
      <sheetData sheetId="6589"/>
      <sheetData sheetId="6590"/>
      <sheetData sheetId="6591"/>
      <sheetData sheetId="6592"/>
      <sheetData sheetId="6593"/>
      <sheetData sheetId="6594"/>
      <sheetData sheetId="6595"/>
      <sheetData sheetId="6596"/>
      <sheetData sheetId="6597"/>
      <sheetData sheetId="6598"/>
      <sheetData sheetId="6599"/>
      <sheetData sheetId="6600"/>
      <sheetData sheetId="6601"/>
      <sheetData sheetId="6602"/>
      <sheetData sheetId="6603"/>
      <sheetData sheetId="6604"/>
      <sheetData sheetId="6605"/>
      <sheetData sheetId="6606"/>
      <sheetData sheetId="6607"/>
      <sheetData sheetId="6608"/>
      <sheetData sheetId="6609"/>
      <sheetData sheetId="6610"/>
      <sheetData sheetId="6611"/>
      <sheetData sheetId="6612"/>
      <sheetData sheetId="6613"/>
      <sheetData sheetId="6614"/>
      <sheetData sheetId="6615"/>
      <sheetData sheetId="6616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 refreshError="1"/>
      <sheetData sheetId="6787"/>
      <sheetData sheetId="6788"/>
      <sheetData sheetId="6789"/>
      <sheetData sheetId="6790"/>
      <sheetData sheetId="6791"/>
      <sheetData sheetId="6792"/>
      <sheetData sheetId="6793"/>
      <sheetData sheetId="6794"/>
      <sheetData sheetId="6795"/>
      <sheetData sheetId="6796"/>
      <sheetData sheetId="6797"/>
      <sheetData sheetId="6798"/>
      <sheetData sheetId="6799"/>
      <sheetData sheetId="6800"/>
      <sheetData sheetId="6801"/>
      <sheetData sheetId="6802"/>
      <sheetData sheetId="6803"/>
      <sheetData sheetId="6804"/>
      <sheetData sheetId="6805"/>
      <sheetData sheetId="6806"/>
      <sheetData sheetId="6807"/>
      <sheetData sheetId="6808"/>
      <sheetData sheetId="6809"/>
      <sheetData sheetId="6810"/>
      <sheetData sheetId="6811"/>
      <sheetData sheetId="6812"/>
      <sheetData sheetId="6813"/>
      <sheetData sheetId="6814"/>
      <sheetData sheetId="6815"/>
      <sheetData sheetId="6816"/>
      <sheetData sheetId="6817"/>
      <sheetData sheetId="6818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/>
      <sheetData sheetId="6835"/>
      <sheetData sheetId="6836"/>
      <sheetData sheetId="6837" refreshError="1"/>
      <sheetData sheetId="6838" refreshError="1"/>
      <sheetData sheetId="6839" refreshError="1"/>
      <sheetData sheetId="6840" refreshError="1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 refreshError="1"/>
      <sheetData sheetId="6857" refreshError="1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 refreshError="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/>
      <sheetData sheetId="6892"/>
      <sheetData sheetId="6893"/>
      <sheetData sheetId="6894"/>
      <sheetData sheetId="6895"/>
      <sheetData sheetId="6896"/>
      <sheetData sheetId="6897"/>
      <sheetData sheetId="6898"/>
      <sheetData sheetId="6899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/>
      <sheetData sheetId="6932" refreshError="1"/>
      <sheetData sheetId="6933" refreshError="1"/>
      <sheetData sheetId="6934" refreshError="1"/>
      <sheetData sheetId="6935" refreshError="1"/>
      <sheetData sheetId="6936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 refreshError="1"/>
      <sheetData sheetId="6965" refreshError="1"/>
      <sheetData sheetId="6966" refreshError="1"/>
      <sheetData sheetId="6967" refreshError="1"/>
      <sheetData sheetId="6968" refreshError="1"/>
      <sheetData sheetId="6969"/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/>
      <sheetData sheetId="6983"/>
      <sheetData sheetId="6984"/>
      <sheetData sheetId="6985"/>
      <sheetData sheetId="6986"/>
      <sheetData sheetId="6987"/>
      <sheetData sheetId="6988"/>
      <sheetData sheetId="6989"/>
      <sheetData sheetId="6990"/>
      <sheetData sheetId="6991"/>
      <sheetData sheetId="6992"/>
      <sheetData sheetId="6993"/>
      <sheetData sheetId="6994"/>
      <sheetData sheetId="6995"/>
      <sheetData sheetId="6996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/>
      <sheetData sheetId="7057"/>
      <sheetData sheetId="7058"/>
      <sheetData sheetId="7059"/>
      <sheetData sheetId="7060"/>
      <sheetData sheetId="7061"/>
      <sheetData sheetId="7062"/>
      <sheetData sheetId="7063"/>
      <sheetData sheetId="7064"/>
      <sheetData sheetId="7065"/>
      <sheetData sheetId="7066"/>
      <sheetData sheetId="7067"/>
      <sheetData sheetId="7068"/>
      <sheetData sheetId="7069"/>
      <sheetData sheetId="7070"/>
      <sheetData sheetId="7071"/>
      <sheetData sheetId="7072"/>
      <sheetData sheetId="7073"/>
      <sheetData sheetId="7074"/>
      <sheetData sheetId="7075"/>
      <sheetData sheetId="7076"/>
      <sheetData sheetId="7077"/>
      <sheetData sheetId="7078"/>
      <sheetData sheetId="7079"/>
      <sheetData sheetId="7080"/>
      <sheetData sheetId="7081"/>
      <sheetData sheetId="7082"/>
      <sheetData sheetId="7083"/>
      <sheetData sheetId="7084"/>
      <sheetData sheetId="7085"/>
      <sheetData sheetId="7086"/>
      <sheetData sheetId="7087"/>
      <sheetData sheetId="7088"/>
      <sheetData sheetId="7089"/>
      <sheetData sheetId="7090"/>
      <sheetData sheetId="7091"/>
      <sheetData sheetId="7092"/>
      <sheetData sheetId="7093"/>
      <sheetData sheetId="7094"/>
      <sheetData sheetId="7095"/>
      <sheetData sheetId="7096"/>
      <sheetData sheetId="7097"/>
      <sheetData sheetId="7098"/>
      <sheetData sheetId="7099"/>
      <sheetData sheetId="7100"/>
      <sheetData sheetId="7101"/>
      <sheetData sheetId="7102"/>
      <sheetData sheetId="7103"/>
      <sheetData sheetId="7104"/>
      <sheetData sheetId="7105"/>
      <sheetData sheetId="7106"/>
      <sheetData sheetId="7107"/>
      <sheetData sheetId="7108"/>
      <sheetData sheetId="7109"/>
      <sheetData sheetId="7110"/>
      <sheetData sheetId="7111"/>
      <sheetData sheetId="7112"/>
      <sheetData sheetId="7113"/>
      <sheetData sheetId="7114"/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/>
      <sheetData sheetId="7137"/>
      <sheetData sheetId="7138"/>
      <sheetData sheetId="7139"/>
      <sheetData sheetId="7140"/>
      <sheetData sheetId="7141"/>
      <sheetData sheetId="7142"/>
      <sheetData sheetId="7143"/>
      <sheetData sheetId="7144"/>
      <sheetData sheetId="7145"/>
      <sheetData sheetId="7146"/>
      <sheetData sheetId="7147"/>
      <sheetData sheetId="7148"/>
      <sheetData sheetId="7149"/>
      <sheetData sheetId="7150"/>
      <sheetData sheetId="7151"/>
      <sheetData sheetId="7152"/>
      <sheetData sheetId="7153"/>
      <sheetData sheetId="7154"/>
      <sheetData sheetId="7155"/>
      <sheetData sheetId="7156"/>
      <sheetData sheetId="7157"/>
      <sheetData sheetId="7158"/>
      <sheetData sheetId="7159"/>
      <sheetData sheetId="7160"/>
      <sheetData sheetId="7161"/>
      <sheetData sheetId="7162"/>
      <sheetData sheetId="7163"/>
      <sheetData sheetId="7164"/>
      <sheetData sheetId="7165"/>
      <sheetData sheetId="7166"/>
      <sheetData sheetId="7167"/>
      <sheetData sheetId="7168"/>
      <sheetData sheetId="7169"/>
      <sheetData sheetId="7170"/>
      <sheetData sheetId="7171"/>
      <sheetData sheetId="7172"/>
      <sheetData sheetId="7173"/>
      <sheetData sheetId="7174"/>
      <sheetData sheetId="7175"/>
      <sheetData sheetId="7176"/>
      <sheetData sheetId="7177"/>
      <sheetData sheetId="7178"/>
      <sheetData sheetId="7179"/>
      <sheetData sheetId="7180"/>
      <sheetData sheetId="7181"/>
      <sheetData sheetId="7182"/>
      <sheetData sheetId="7183"/>
      <sheetData sheetId="7184"/>
      <sheetData sheetId="7185"/>
      <sheetData sheetId="7186"/>
      <sheetData sheetId="7187"/>
      <sheetData sheetId="7188"/>
      <sheetData sheetId="7189"/>
      <sheetData sheetId="7190"/>
      <sheetData sheetId="7191"/>
      <sheetData sheetId="7192"/>
      <sheetData sheetId="7193"/>
      <sheetData sheetId="7194"/>
      <sheetData sheetId="7195"/>
      <sheetData sheetId="7196"/>
      <sheetData sheetId="7197"/>
      <sheetData sheetId="7198"/>
      <sheetData sheetId="7199"/>
      <sheetData sheetId="7200"/>
      <sheetData sheetId="7201"/>
      <sheetData sheetId="7202"/>
      <sheetData sheetId="7203"/>
      <sheetData sheetId="7204"/>
      <sheetData sheetId="7205"/>
      <sheetData sheetId="7206"/>
      <sheetData sheetId="7207"/>
      <sheetData sheetId="7208"/>
      <sheetData sheetId="7209"/>
      <sheetData sheetId="7210"/>
      <sheetData sheetId="7211"/>
      <sheetData sheetId="7212"/>
      <sheetData sheetId="7213"/>
      <sheetData sheetId="7214"/>
      <sheetData sheetId="7215"/>
      <sheetData sheetId="7216"/>
      <sheetData sheetId="7217"/>
      <sheetData sheetId="7218"/>
      <sheetData sheetId="7219"/>
      <sheetData sheetId="7220"/>
      <sheetData sheetId="7221"/>
      <sheetData sheetId="7222"/>
      <sheetData sheetId="7223"/>
      <sheetData sheetId="7224"/>
      <sheetData sheetId="7225"/>
      <sheetData sheetId="7226"/>
      <sheetData sheetId="7227"/>
      <sheetData sheetId="7228"/>
      <sheetData sheetId="7229"/>
      <sheetData sheetId="7230"/>
      <sheetData sheetId="7231"/>
      <sheetData sheetId="7232"/>
      <sheetData sheetId="7233"/>
      <sheetData sheetId="7234"/>
      <sheetData sheetId="7235"/>
      <sheetData sheetId="7236"/>
      <sheetData sheetId="7237"/>
      <sheetData sheetId="7238"/>
      <sheetData sheetId="7239"/>
      <sheetData sheetId="7240"/>
      <sheetData sheetId="7241"/>
      <sheetData sheetId="7242"/>
      <sheetData sheetId="7243"/>
      <sheetData sheetId="7244"/>
      <sheetData sheetId="7245"/>
      <sheetData sheetId="7246"/>
      <sheetData sheetId="7247"/>
      <sheetData sheetId="7248"/>
      <sheetData sheetId="7249"/>
      <sheetData sheetId="7250"/>
      <sheetData sheetId="7251"/>
      <sheetData sheetId="7252"/>
      <sheetData sheetId="7253"/>
      <sheetData sheetId="7254"/>
      <sheetData sheetId="7255"/>
      <sheetData sheetId="7256"/>
      <sheetData sheetId="7257"/>
      <sheetData sheetId="7258"/>
      <sheetData sheetId="7259"/>
      <sheetData sheetId="7260"/>
      <sheetData sheetId="7261"/>
      <sheetData sheetId="7262"/>
      <sheetData sheetId="7263"/>
      <sheetData sheetId="7264"/>
      <sheetData sheetId="7265"/>
      <sheetData sheetId="7266"/>
      <sheetData sheetId="7267"/>
      <sheetData sheetId="7268"/>
      <sheetData sheetId="7269"/>
      <sheetData sheetId="7270"/>
      <sheetData sheetId="7271"/>
      <sheetData sheetId="7272"/>
      <sheetData sheetId="7273"/>
      <sheetData sheetId="7274"/>
      <sheetData sheetId="7275"/>
      <sheetData sheetId="7276"/>
      <sheetData sheetId="7277"/>
      <sheetData sheetId="7278"/>
      <sheetData sheetId="7279"/>
      <sheetData sheetId="7280"/>
      <sheetData sheetId="7281"/>
      <sheetData sheetId="7282"/>
      <sheetData sheetId="7283"/>
      <sheetData sheetId="7284"/>
      <sheetData sheetId="7285"/>
      <sheetData sheetId="7286"/>
      <sheetData sheetId="7287"/>
      <sheetData sheetId="7288"/>
      <sheetData sheetId="7289"/>
      <sheetData sheetId="7290"/>
      <sheetData sheetId="7291"/>
      <sheetData sheetId="7292"/>
      <sheetData sheetId="7293"/>
      <sheetData sheetId="7294"/>
      <sheetData sheetId="7295"/>
      <sheetData sheetId="7296"/>
      <sheetData sheetId="7297"/>
      <sheetData sheetId="7298"/>
      <sheetData sheetId="7299"/>
      <sheetData sheetId="7300"/>
      <sheetData sheetId="7301"/>
      <sheetData sheetId="7302"/>
      <sheetData sheetId="7303"/>
      <sheetData sheetId="7304"/>
      <sheetData sheetId="7305"/>
      <sheetData sheetId="7306"/>
      <sheetData sheetId="7307"/>
      <sheetData sheetId="7308"/>
      <sheetData sheetId="7309"/>
      <sheetData sheetId="7310"/>
      <sheetData sheetId="7311"/>
      <sheetData sheetId="7312"/>
      <sheetData sheetId="7313"/>
      <sheetData sheetId="7314"/>
      <sheetData sheetId="7315"/>
      <sheetData sheetId="7316"/>
      <sheetData sheetId="7317"/>
      <sheetData sheetId="7318"/>
      <sheetData sheetId="7319"/>
      <sheetData sheetId="7320"/>
      <sheetData sheetId="7321"/>
      <sheetData sheetId="7322"/>
      <sheetData sheetId="7323"/>
      <sheetData sheetId="7324"/>
      <sheetData sheetId="7325"/>
      <sheetData sheetId="7326"/>
      <sheetData sheetId="7327"/>
      <sheetData sheetId="7328"/>
      <sheetData sheetId="7329"/>
      <sheetData sheetId="7330"/>
      <sheetData sheetId="7331"/>
      <sheetData sheetId="7332"/>
      <sheetData sheetId="7333"/>
      <sheetData sheetId="7334"/>
      <sheetData sheetId="7335"/>
      <sheetData sheetId="7336"/>
      <sheetData sheetId="7337"/>
      <sheetData sheetId="7338"/>
      <sheetData sheetId="7339"/>
      <sheetData sheetId="7340"/>
      <sheetData sheetId="7341"/>
      <sheetData sheetId="7342"/>
      <sheetData sheetId="7343"/>
      <sheetData sheetId="7344"/>
      <sheetData sheetId="7345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/>
      <sheetData sheetId="7359"/>
      <sheetData sheetId="7360"/>
      <sheetData sheetId="7361"/>
      <sheetData sheetId="7362"/>
      <sheetData sheetId="7363"/>
      <sheetData sheetId="7364"/>
      <sheetData sheetId="7365"/>
      <sheetData sheetId="7366"/>
      <sheetData sheetId="7367"/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/>
      <sheetData sheetId="7381"/>
      <sheetData sheetId="7382"/>
      <sheetData sheetId="7383"/>
      <sheetData sheetId="7384"/>
      <sheetData sheetId="7385"/>
      <sheetData sheetId="7386"/>
      <sheetData sheetId="7387"/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/>
      <sheetData sheetId="7401"/>
      <sheetData sheetId="7402"/>
      <sheetData sheetId="7403"/>
      <sheetData sheetId="7404"/>
      <sheetData sheetId="7405"/>
      <sheetData sheetId="7406"/>
      <sheetData sheetId="7407"/>
      <sheetData sheetId="7408"/>
      <sheetData sheetId="7409"/>
      <sheetData sheetId="7410"/>
      <sheetData sheetId="7411"/>
      <sheetData sheetId="7412"/>
      <sheetData sheetId="7413"/>
      <sheetData sheetId="7414"/>
      <sheetData sheetId="7415"/>
      <sheetData sheetId="7416"/>
      <sheetData sheetId="7417"/>
      <sheetData sheetId="7418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/>
      <sheetData sheetId="7434"/>
      <sheetData sheetId="7435" refreshError="1"/>
      <sheetData sheetId="7436" refreshError="1"/>
      <sheetData sheetId="7437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 refreshError="1"/>
      <sheetData sheetId="7466" refreshError="1"/>
      <sheetData sheetId="7467" refreshError="1"/>
      <sheetData sheetId="7468" refreshError="1"/>
      <sheetData sheetId="7469" refreshError="1"/>
      <sheetData sheetId="7470" refreshError="1"/>
      <sheetData sheetId="7471" refreshError="1"/>
      <sheetData sheetId="7472" refreshError="1"/>
      <sheetData sheetId="7473"/>
      <sheetData sheetId="7474"/>
      <sheetData sheetId="7475"/>
      <sheetData sheetId="7476"/>
      <sheetData sheetId="7477"/>
      <sheetData sheetId="7478"/>
      <sheetData sheetId="7479"/>
      <sheetData sheetId="7480"/>
      <sheetData sheetId="7481"/>
      <sheetData sheetId="7482"/>
      <sheetData sheetId="7483"/>
      <sheetData sheetId="7484"/>
      <sheetData sheetId="7485"/>
      <sheetData sheetId="7486"/>
      <sheetData sheetId="7487"/>
      <sheetData sheetId="7488" refreshError="1"/>
      <sheetData sheetId="7489" refreshError="1"/>
      <sheetData sheetId="7490" refreshError="1"/>
      <sheetData sheetId="7491" refreshError="1"/>
      <sheetData sheetId="7492" refreshError="1"/>
      <sheetData sheetId="7493" refreshError="1"/>
      <sheetData sheetId="7494" refreshError="1"/>
      <sheetData sheetId="7495" refreshError="1"/>
      <sheetData sheetId="7496" refreshError="1"/>
      <sheetData sheetId="7497" refreshError="1"/>
      <sheetData sheetId="7498" refreshError="1"/>
      <sheetData sheetId="7499" refreshError="1"/>
      <sheetData sheetId="7500" refreshError="1"/>
      <sheetData sheetId="7501" refreshError="1"/>
      <sheetData sheetId="7502" refreshError="1"/>
      <sheetData sheetId="7503" refreshError="1"/>
      <sheetData sheetId="7504" refreshError="1"/>
      <sheetData sheetId="7505" refreshError="1"/>
      <sheetData sheetId="7506" refreshError="1"/>
      <sheetData sheetId="7507" refreshError="1"/>
      <sheetData sheetId="7508" refreshError="1"/>
      <sheetData sheetId="7509" refreshError="1"/>
      <sheetData sheetId="7510" refreshError="1"/>
      <sheetData sheetId="7511" refreshError="1"/>
      <sheetData sheetId="7512" refreshError="1"/>
      <sheetData sheetId="7513" refreshError="1"/>
      <sheetData sheetId="7514" refreshError="1"/>
      <sheetData sheetId="7515" refreshError="1"/>
      <sheetData sheetId="7516" refreshError="1"/>
      <sheetData sheetId="7517" refreshError="1"/>
      <sheetData sheetId="7518" refreshError="1"/>
      <sheetData sheetId="7519" refreshError="1"/>
      <sheetData sheetId="7520" refreshError="1"/>
      <sheetData sheetId="7521" refreshError="1"/>
      <sheetData sheetId="7522" refreshError="1"/>
      <sheetData sheetId="7523" refreshError="1"/>
      <sheetData sheetId="7524" refreshError="1"/>
      <sheetData sheetId="7525" refreshError="1"/>
      <sheetData sheetId="7526" refreshError="1"/>
      <sheetData sheetId="7527" refreshError="1"/>
      <sheetData sheetId="7528" refreshError="1"/>
      <sheetData sheetId="7529" refreshError="1"/>
      <sheetData sheetId="7530" refreshError="1"/>
      <sheetData sheetId="7531" refreshError="1"/>
      <sheetData sheetId="7532" refreshError="1"/>
      <sheetData sheetId="7533" refreshError="1"/>
      <sheetData sheetId="7534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/>
      <sheetData sheetId="7546"/>
      <sheetData sheetId="7547"/>
      <sheetData sheetId="7548"/>
      <sheetData sheetId="7549"/>
      <sheetData sheetId="7550"/>
      <sheetData sheetId="7551"/>
      <sheetData sheetId="7552"/>
      <sheetData sheetId="7553"/>
      <sheetData sheetId="7554"/>
      <sheetData sheetId="7555"/>
      <sheetData sheetId="7556"/>
      <sheetData sheetId="7557"/>
      <sheetData sheetId="7558"/>
      <sheetData sheetId="7559"/>
      <sheetData sheetId="7560"/>
      <sheetData sheetId="7561"/>
      <sheetData sheetId="7562"/>
      <sheetData sheetId="7563"/>
      <sheetData sheetId="7564"/>
      <sheetData sheetId="7565"/>
      <sheetData sheetId="7566"/>
      <sheetData sheetId="7567"/>
      <sheetData sheetId="7568"/>
      <sheetData sheetId="7569"/>
      <sheetData sheetId="7570"/>
      <sheetData sheetId="7571"/>
      <sheetData sheetId="7572"/>
      <sheetData sheetId="7573"/>
      <sheetData sheetId="7574"/>
      <sheetData sheetId="7575"/>
      <sheetData sheetId="7576"/>
      <sheetData sheetId="7577"/>
      <sheetData sheetId="7578"/>
      <sheetData sheetId="7579"/>
      <sheetData sheetId="7580"/>
      <sheetData sheetId="7581"/>
      <sheetData sheetId="7582"/>
      <sheetData sheetId="7583"/>
      <sheetData sheetId="7584"/>
      <sheetData sheetId="7585"/>
      <sheetData sheetId="7586"/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/>
      <sheetData sheetId="7598"/>
      <sheetData sheetId="7599"/>
      <sheetData sheetId="7600"/>
      <sheetData sheetId="7601"/>
      <sheetData sheetId="7602"/>
      <sheetData sheetId="7603"/>
      <sheetData sheetId="7604"/>
      <sheetData sheetId="7605"/>
      <sheetData sheetId="7606"/>
      <sheetData sheetId="7607"/>
      <sheetData sheetId="7608"/>
      <sheetData sheetId="7609"/>
      <sheetData sheetId="7610"/>
      <sheetData sheetId="7611"/>
      <sheetData sheetId="7612"/>
      <sheetData sheetId="7613"/>
      <sheetData sheetId="7614"/>
      <sheetData sheetId="7615"/>
      <sheetData sheetId="7616"/>
      <sheetData sheetId="7617"/>
      <sheetData sheetId="7618"/>
      <sheetData sheetId="7619"/>
      <sheetData sheetId="7620"/>
      <sheetData sheetId="7621"/>
      <sheetData sheetId="7622"/>
      <sheetData sheetId="7623"/>
      <sheetData sheetId="7624"/>
      <sheetData sheetId="7625"/>
      <sheetData sheetId="7626"/>
      <sheetData sheetId="7627"/>
      <sheetData sheetId="7628"/>
      <sheetData sheetId="7629"/>
      <sheetData sheetId="7630"/>
      <sheetData sheetId="7631"/>
      <sheetData sheetId="7632"/>
      <sheetData sheetId="7633"/>
      <sheetData sheetId="7634"/>
      <sheetData sheetId="7635"/>
      <sheetData sheetId="7636"/>
      <sheetData sheetId="7637"/>
      <sheetData sheetId="7638"/>
      <sheetData sheetId="7639"/>
      <sheetData sheetId="7640"/>
      <sheetData sheetId="7641"/>
      <sheetData sheetId="7642"/>
      <sheetData sheetId="7643"/>
      <sheetData sheetId="7644"/>
      <sheetData sheetId="7645"/>
      <sheetData sheetId="7646"/>
      <sheetData sheetId="7647"/>
      <sheetData sheetId="7648"/>
      <sheetData sheetId="7649"/>
      <sheetData sheetId="7650"/>
      <sheetData sheetId="7651"/>
      <sheetData sheetId="7652"/>
      <sheetData sheetId="7653"/>
      <sheetData sheetId="7654"/>
      <sheetData sheetId="7655"/>
      <sheetData sheetId="7656"/>
      <sheetData sheetId="7657"/>
      <sheetData sheetId="7658"/>
      <sheetData sheetId="7659"/>
      <sheetData sheetId="7660"/>
      <sheetData sheetId="7661"/>
      <sheetData sheetId="7662"/>
      <sheetData sheetId="7663"/>
      <sheetData sheetId="7664"/>
      <sheetData sheetId="7665"/>
      <sheetData sheetId="7666"/>
      <sheetData sheetId="7667"/>
      <sheetData sheetId="7668"/>
      <sheetData sheetId="7669"/>
      <sheetData sheetId="7670"/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/>
      <sheetData sheetId="7688"/>
      <sheetData sheetId="7689"/>
      <sheetData sheetId="7690"/>
      <sheetData sheetId="7691"/>
      <sheetData sheetId="7692"/>
      <sheetData sheetId="7693"/>
      <sheetData sheetId="7694"/>
      <sheetData sheetId="7695"/>
      <sheetData sheetId="7696"/>
      <sheetData sheetId="7697"/>
      <sheetData sheetId="7698"/>
      <sheetData sheetId="7699"/>
      <sheetData sheetId="7700"/>
      <sheetData sheetId="7701"/>
      <sheetData sheetId="7702"/>
      <sheetData sheetId="7703"/>
      <sheetData sheetId="7704"/>
      <sheetData sheetId="7705"/>
      <sheetData sheetId="7706"/>
      <sheetData sheetId="7707"/>
      <sheetData sheetId="7708"/>
      <sheetData sheetId="7709"/>
      <sheetData sheetId="7710"/>
      <sheetData sheetId="7711"/>
      <sheetData sheetId="7712"/>
      <sheetData sheetId="7713"/>
      <sheetData sheetId="7714"/>
      <sheetData sheetId="7715"/>
      <sheetData sheetId="7716"/>
      <sheetData sheetId="7717"/>
      <sheetData sheetId="7718"/>
      <sheetData sheetId="7719"/>
      <sheetData sheetId="7720"/>
      <sheetData sheetId="7721"/>
      <sheetData sheetId="7722"/>
      <sheetData sheetId="7723"/>
      <sheetData sheetId="7724"/>
      <sheetData sheetId="7725"/>
      <sheetData sheetId="7726"/>
      <sheetData sheetId="7727"/>
      <sheetData sheetId="7728"/>
      <sheetData sheetId="7729"/>
      <sheetData sheetId="7730"/>
      <sheetData sheetId="7731"/>
      <sheetData sheetId="7732"/>
      <sheetData sheetId="7733"/>
      <sheetData sheetId="7734"/>
      <sheetData sheetId="7735"/>
      <sheetData sheetId="7736"/>
      <sheetData sheetId="7737"/>
      <sheetData sheetId="7738"/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/>
      <sheetData sheetId="7753"/>
      <sheetData sheetId="7754"/>
      <sheetData sheetId="7755"/>
      <sheetData sheetId="7756"/>
      <sheetData sheetId="7757"/>
      <sheetData sheetId="7758"/>
      <sheetData sheetId="7759"/>
      <sheetData sheetId="7760"/>
      <sheetData sheetId="7761"/>
      <sheetData sheetId="7762"/>
      <sheetData sheetId="7763"/>
      <sheetData sheetId="7764"/>
      <sheetData sheetId="7765" refreshError="1"/>
      <sheetData sheetId="7766" refreshError="1"/>
      <sheetData sheetId="7767" refreshError="1"/>
      <sheetData sheetId="7768" refreshError="1"/>
      <sheetData sheetId="7769" refreshError="1"/>
      <sheetData sheetId="7770" refreshError="1"/>
      <sheetData sheetId="7771" refreshError="1"/>
      <sheetData sheetId="7772" refreshError="1"/>
      <sheetData sheetId="7773" refreshError="1"/>
      <sheetData sheetId="7774" refreshError="1"/>
      <sheetData sheetId="7775" refreshError="1"/>
      <sheetData sheetId="7776" refreshError="1"/>
      <sheetData sheetId="7777" refreshError="1"/>
      <sheetData sheetId="7778" refreshError="1"/>
      <sheetData sheetId="7779"/>
      <sheetData sheetId="7780"/>
      <sheetData sheetId="7781"/>
      <sheetData sheetId="7782"/>
      <sheetData sheetId="7783"/>
      <sheetData sheetId="7784"/>
      <sheetData sheetId="7785"/>
      <sheetData sheetId="7786"/>
      <sheetData sheetId="7787"/>
      <sheetData sheetId="7788"/>
      <sheetData sheetId="7789"/>
      <sheetData sheetId="7790"/>
      <sheetData sheetId="7791"/>
      <sheetData sheetId="7792"/>
      <sheetData sheetId="7793" refreshError="1"/>
      <sheetData sheetId="7794" refreshError="1"/>
      <sheetData sheetId="7795" refreshError="1"/>
      <sheetData sheetId="7796" refreshError="1"/>
      <sheetData sheetId="7797" refreshError="1"/>
      <sheetData sheetId="7798" refreshError="1"/>
      <sheetData sheetId="7799"/>
      <sheetData sheetId="7800" refreshError="1"/>
      <sheetData sheetId="7801" refreshError="1"/>
      <sheetData sheetId="7802" refreshError="1"/>
      <sheetData sheetId="7803" refreshError="1"/>
      <sheetData sheetId="7804" refreshError="1"/>
      <sheetData sheetId="7805" refreshError="1"/>
      <sheetData sheetId="7806" refreshError="1"/>
      <sheetData sheetId="7807" refreshError="1"/>
      <sheetData sheetId="7808" refreshError="1"/>
      <sheetData sheetId="7809" refreshError="1"/>
      <sheetData sheetId="7810" refreshError="1"/>
      <sheetData sheetId="7811" refreshError="1"/>
      <sheetData sheetId="7812" refreshError="1"/>
      <sheetData sheetId="7813" refreshError="1"/>
      <sheetData sheetId="7814" refreshError="1"/>
      <sheetData sheetId="7815" refreshError="1"/>
      <sheetData sheetId="7816" refreshError="1"/>
      <sheetData sheetId="7817" refreshError="1"/>
      <sheetData sheetId="7818" refreshError="1"/>
      <sheetData sheetId="7819" refreshError="1"/>
      <sheetData sheetId="7820" refreshError="1"/>
      <sheetData sheetId="7821" refreshError="1"/>
      <sheetData sheetId="7822" refreshError="1"/>
      <sheetData sheetId="7823"/>
      <sheetData sheetId="7824"/>
      <sheetData sheetId="7825"/>
      <sheetData sheetId="7826"/>
      <sheetData sheetId="7827"/>
      <sheetData sheetId="7828"/>
      <sheetData sheetId="7829"/>
      <sheetData sheetId="7830"/>
      <sheetData sheetId="7831"/>
      <sheetData sheetId="7832"/>
      <sheetData sheetId="7833"/>
      <sheetData sheetId="7834"/>
      <sheetData sheetId="7835"/>
      <sheetData sheetId="7836"/>
      <sheetData sheetId="7837"/>
      <sheetData sheetId="7838"/>
      <sheetData sheetId="7839"/>
      <sheetData sheetId="7840" refreshError="1"/>
      <sheetData sheetId="7841" refreshError="1"/>
      <sheetData sheetId="7842" refreshError="1"/>
      <sheetData sheetId="7843" refreshError="1"/>
      <sheetData sheetId="7844" refreshError="1"/>
      <sheetData sheetId="7845" refreshError="1"/>
      <sheetData sheetId="7846" refreshError="1"/>
      <sheetData sheetId="7847" refreshError="1"/>
      <sheetData sheetId="7848" refreshError="1"/>
      <sheetData sheetId="7849"/>
      <sheetData sheetId="7850" refreshError="1"/>
      <sheetData sheetId="7851" refreshError="1"/>
      <sheetData sheetId="7852" refreshError="1"/>
      <sheetData sheetId="7853" refreshError="1"/>
      <sheetData sheetId="7854" refreshError="1"/>
      <sheetData sheetId="7855" refreshError="1"/>
      <sheetData sheetId="7856" refreshError="1"/>
      <sheetData sheetId="7857" refreshError="1"/>
      <sheetData sheetId="7858" refreshError="1"/>
      <sheetData sheetId="7859" refreshError="1"/>
      <sheetData sheetId="7860" refreshError="1"/>
      <sheetData sheetId="7861" refreshError="1"/>
      <sheetData sheetId="7862" refreshError="1"/>
      <sheetData sheetId="7863" refreshError="1"/>
      <sheetData sheetId="7864" refreshError="1"/>
      <sheetData sheetId="7865" refreshError="1"/>
      <sheetData sheetId="7866" refreshError="1"/>
      <sheetData sheetId="7867" refreshError="1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/>
      <sheetData sheetId="7877"/>
      <sheetData sheetId="7878"/>
      <sheetData sheetId="7879"/>
      <sheetData sheetId="7880"/>
      <sheetData sheetId="7881"/>
      <sheetData sheetId="7882"/>
      <sheetData sheetId="7883"/>
      <sheetData sheetId="7884"/>
      <sheetData sheetId="7885"/>
      <sheetData sheetId="7886"/>
      <sheetData sheetId="7887" refreshError="1"/>
      <sheetData sheetId="7888" refreshError="1"/>
      <sheetData sheetId="7889" refreshError="1"/>
      <sheetData sheetId="7890"/>
      <sheetData sheetId="7891"/>
      <sheetData sheetId="7892"/>
      <sheetData sheetId="7893" refreshError="1"/>
      <sheetData sheetId="7894" refreshError="1"/>
      <sheetData sheetId="7895" refreshError="1"/>
      <sheetData sheetId="7896" refreshError="1"/>
      <sheetData sheetId="7897" refreshError="1"/>
      <sheetData sheetId="7898" refreshError="1"/>
      <sheetData sheetId="7899" refreshError="1"/>
      <sheetData sheetId="7900" refreshError="1"/>
      <sheetData sheetId="7901" refreshError="1"/>
      <sheetData sheetId="7902" refreshError="1"/>
      <sheetData sheetId="7903" refreshError="1"/>
      <sheetData sheetId="7904" refreshError="1"/>
      <sheetData sheetId="7905" refreshError="1"/>
      <sheetData sheetId="7906" refreshError="1"/>
      <sheetData sheetId="7907" refreshError="1"/>
      <sheetData sheetId="7908" refreshError="1"/>
      <sheetData sheetId="7909" refreshError="1"/>
      <sheetData sheetId="7910" refreshError="1"/>
      <sheetData sheetId="7911" refreshError="1"/>
      <sheetData sheetId="7912" refreshError="1"/>
      <sheetData sheetId="7913"/>
      <sheetData sheetId="7914"/>
      <sheetData sheetId="7915" refreshError="1"/>
      <sheetData sheetId="7916" refreshError="1"/>
      <sheetData sheetId="7917" refreshError="1"/>
      <sheetData sheetId="7918" refreshError="1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/>
      <sheetData sheetId="7935"/>
      <sheetData sheetId="7936"/>
      <sheetData sheetId="7937"/>
      <sheetData sheetId="7938"/>
      <sheetData sheetId="7939"/>
      <sheetData sheetId="7940"/>
      <sheetData sheetId="7941"/>
      <sheetData sheetId="7942"/>
      <sheetData sheetId="7943"/>
      <sheetData sheetId="7944"/>
      <sheetData sheetId="7945"/>
      <sheetData sheetId="7946"/>
      <sheetData sheetId="7947"/>
      <sheetData sheetId="7948"/>
      <sheetData sheetId="7949"/>
      <sheetData sheetId="7950"/>
      <sheetData sheetId="7951"/>
      <sheetData sheetId="7952"/>
      <sheetData sheetId="7953"/>
      <sheetData sheetId="7954"/>
      <sheetData sheetId="7955"/>
      <sheetData sheetId="7956"/>
      <sheetData sheetId="7957"/>
      <sheetData sheetId="7958"/>
      <sheetData sheetId="7959"/>
      <sheetData sheetId="7960"/>
      <sheetData sheetId="7961"/>
      <sheetData sheetId="7962"/>
      <sheetData sheetId="7963"/>
      <sheetData sheetId="7964"/>
      <sheetData sheetId="7965"/>
      <sheetData sheetId="7966"/>
      <sheetData sheetId="7967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/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/>
      <sheetData sheetId="8004"/>
      <sheetData sheetId="8005"/>
      <sheetData sheetId="8006"/>
      <sheetData sheetId="8007"/>
      <sheetData sheetId="8008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/>
      <sheetData sheetId="8030"/>
      <sheetData sheetId="8031"/>
      <sheetData sheetId="8032"/>
      <sheetData sheetId="8033"/>
      <sheetData sheetId="8034"/>
      <sheetData sheetId="8035"/>
      <sheetData sheetId="8036"/>
      <sheetData sheetId="8037"/>
      <sheetData sheetId="8038"/>
      <sheetData sheetId="8039"/>
      <sheetData sheetId="8040"/>
      <sheetData sheetId="8041"/>
      <sheetData sheetId="8042"/>
      <sheetData sheetId="8043"/>
      <sheetData sheetId="8044"/>
      <sheetData sheetId="8045"/>
      <sheetData sheetId="8046"/>
      <sheetData sheetId="8047"/>
      <sheetData sheetId="8048"/>
      <sheetData sheetId="8049"/>
      <sheetData sheetId="8050"/>
      <sheetData sheetId="8051"/>
      <sheetData sheetId="8052"/>
      <sheetData sheetId="8053"/>
      <sheetData sheetId="8054"/>
      <sheetData sheetId="8055"/>
      <sheetData sheetId="8056"/>
      <sheetData sheetId="8057"/>
      <sheetData sheetId="8058"/>
      <sheetData sheetId="8059"/>
      <sheetData sheetId="8060"/>
      <sheetData sheetId="8061"/>
      <sheetData sheetId="8062"/>
      <sheetData sheetId="8063"/>
      <sheetData sheetId="8064"/>
      <sheetData sheetId="8065"/>
      <sheetData sheetId="8066"/>
      <sheetData sheetId="8067"/>
      <sheetData sheetId="8068"/>
      <sheetData sheetId="8069"/>
      <sheetData sheetId="8070"/>
      <sheetData sheetId="8071"/>
      <sheetData sheetId="8072"/>
      <sheetData sheetId="8073"/>
      <sheetData sheetId="8074"/>
      <sheetData sheetId="8075"/>
      <sheetData sheetId="8076"/>
      <sheetData sheetId="8077"/>
      <sheetData sheetId="8078"/>
      <sheetData sheetId="8079"/>
      <sheetData sheetId="8080"/>
      <sheetData sheetId="8081"/>
      <sheetData sheetId="8082"/>
      <sheetData sheetId="8083"/>
      <sheetData sheetId="8084"/>
      <sheetData sheetId="8085"/>
      <sheetData sheetId="8086"/>
      <sheetData sheetId="8087"/>
      <sheetData sheetId="8088"/>
      <sheetData sheetId="8089"/>
      <sheetData sheetId="8090"/>
      <sheetData sheetId="8091"/>
      <sheetData sheetId="8092"/>
      <sheetData sheetId="8093"/>
      <sheetData sheetId="8094"/>
      <sheetData sheetId="8095"/>
      <sheetData sheetId="8096"/>
      <sheetData sheetId="8097"/>
      <sheetData sheetId="8098"/>
      <sheetData sheetId="8099"/>
      <sheetData sheetId="8100"/>
      <sheetData sheetId="8101"/>
      <sheetData sheetId="8102"/>
      <sheetData sheetId="8103"/>
      <sheetData sheetId="8104"/>
      <sheetData sheetId="8105"/>
      <sheetData sheetId="8106"/>
      <sheetData sheetId="8107"/>
      <sheetData sheetId="8108"/>
      <sheetData sheetId="8109"/>
      <sheetData sheetId="8110"/>
      <sheetData sheetId="8111"/>
      <sheetData sheetId="8112"/>
      <sheetData sheetId="8113"/>
      <sheetData sheetId="8114"/>
      <sheetData sheetId="8115"/>
      <sheetData sheetId="8116"/>
      <sheetData sheetId="8117"/>
      <sheetData sheetId="8118"/>
      <sheetData sheetId="8119"/>
      <sheetData sheetId="8120"/>
      <sheetData sheetId="8121"/>
      <sheetData sheetId="8122"/>
      <sheetData sheetId="8123"/>
      <sheetData sheetId="8124"/>
      <sheetData sheetId="8125"/>
      <sheetData sheetId="8126"/>
      <sheetData sheetId="8127"/>
      <sheetData sheetId="8128"/>
      <sheetData sheetId="8129"/>
      <sheetData sheetId="8130"/>
      <sheetData sheetId="8131"/>
      <sheetData sheetId="8132"/>
      <sheetData sheetId="8133"/>
      <sheetData sheetId="8134"/>
      <sheetData sheetId="8135"/>
      <sheetData sheetId="8136"/>
      <sheetData sheetId="8137"/>
      <sheetData sheetId="8138"/>
      <sheetData sheetId="8139"/>
      <sheetData sheetId="8140"/>
      <sheetData sheetId="8141"/>
      <sheetData sheetId="8142"/>
      <sheetData sheetId="8143"/>
      <sheetData sheetId="8144"/>
      <sheetData sheetId="8145"/>
      <sheetData sheetId="8146"/>
      <sheetData sheetId="8147"/>
      <sheetData sheetId="8148"/>
      <sheetData sheetId="8149"/>
      <sheetData sheetId="8150"/>
      <sheetData sheetId="8151"/>
      <sheetData sheetId="8152"/>
      <sheetData sheetId="8153"/>
      <sheetData sheetId="8154"/>
      <sheetData sheetId="8155"/>
      <sheetData sheetId="8156"/>
      <sheetData sheetId="8157"/>
      <sheetData sheetId="8158"/>
      <sheetData sheetId="8159"/>
      <sheetData sheetId="8160"/>
      <sheetData sheetId="8161"/>
      <sheetData sheetId="8162"/>
      <sheetData sheetId="8163"/>
      <sheetData sheetId="8164"/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/>
      <sheetData sheetId="8175"/>
      <sheetData sheetId="8176"/>
      <sheetData sheetId="8177"/>
      <sheetData sheetId="8178"/>
      <sheetData sheetId="8179"/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/>
      <sheetData sheetId="8208"/>
      <sheetData sheetId="8209"/>
      <sheetData sheetId="8210"/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/>
      <sheetData sheetId="8220"/>
      <sheetData sheetId="8221"/>
      <sheetData sheetId="8222"/>
      <sheetData sheetId="8223"/>
      <sheetData sheetId="8224"/>
      <sheetData sheetId="8225"/>
      <sheetData sheetId="8226"/>
      <sheetData sheetId="8227"/>
      <sheetData sheetId="8228"/>
      <sheetData sheetId="8229"/>
      <sheetData sheetId="8230"/>
      <sheetData sheetId="8231"/>
      <sheetData sheetId="8232"/>
      <sheetData sheetId="8233"/>
      <sheetData sheetId="8234"/>
      <sheetData sheetId="8235"/>
      <sheetData sheetId="8236"/>
      <sheetData sheetId="8237"/>
      <sheetData sheetId="8238"/>
      <sheetData sheetId="8239"/>
      <sheetData sheetId="8240"/>
      <sheetData sheetId="8241"/>
      <sheetData sheetId="8242"/>
      <sheetData sheetId="8243"/>
      <sheetData sheetId="8244"/>
      <sheetData sheetId="8245"/>
      <sheetData sheetId="8246"/>
      <sheetData sheetId="8247"/>
      <sheetData sheetId="8248"/>
      <sheetData sheetId="8249"/>
      <sheetData sheetId="8250"/>
      <sheetData sheetId="8251"/>
      <sheetData sheetId="8252"/>
      <sheetData sheetId="8253"/>
      <sheetData sheetId="8254"/>
      <sheetData sheetId="8255"/>
      <sheetData sheetId="8256"/>
      <sheetData sheetId="8257"/>
      <sheetData sheetId="8258"/>
      <sheetData sheetId="8259"/>
      <sheetData sheetId="8260"/>
      <sheetData sheetId="8261"/>
      <sheetData sheetId="8262"/>
      <sheetData sheetId="8263"/>
      <sheetData sheetId="8264"/>
      <sheetData sheetId="8265"/>
      <sheetData sheetId="8266"/>
      <sheetData sheetId="8267"/>
      <sheetData sheetId="8268"/>
      <sheetData sheetId="8269"/>
      <sheetData sheetId="8270"/>
      <sheetData sheetId="8271"/>
      <sheetData sheetId="8272"/>
      <sheetData sheetId="8273"/>
      <sheetData sheetId="8274"/>
      <sheetData sheetId="8275"/>
      <sheetData sheetId="8276"/>
      <sheetData sheetId="8277"/>
      <sheetData sheetId="8278"/>
      <sheetData sheetId="8279"/>
      <sheetData sheetId="8280"/>
      <sheetData sheetId="8281"/>
      <sheetData sheetId="8282"/>
      <sheetData sheetId="8283"/>
      <sheetData sheetId="8284"/>
      <sheetData sheetId="8285"/>
      <sheetData sheetId="8286"/>
      <sheetData sheetId="8287"/>
      <sheetData sheetId="8288"/>
      <sheetData sheetId="8289"/>
      <sheetData sheetId="8290"/>
      <sheetData sheetId="8291"/>
      <sheetData sheetId="8292"/>
      <sheetData sheetId="8293"/>
      <sheetData sheetId="8294"/>
      <sheetData sheetId="8295"/>
      <sheetData sheetId="8296"/>
      <sheetData sheetId="8297"/>
      <sheetData sheetId="8298"/>
      <sheetData sheetId="8299"/>
      <sheetData sheetId="8300"/>
      <sheetData sheetId="8301"/>
      <sheetData sheetId="8302"/>
      <sheetData sheetId="8303"/>
      <sheetData sheetId="8304"/>
      <sheetData sheetId="8305"/>
      <sheetData sheetId="8306"/>
      <sheetData sheetId="8307"/>
      <sheetData sheetId="8308"/>
      <sheetData sheetId="8309"/>
      <sheetData sheetId="8310"/>
      <sheetData sheetId="8311"/>
      <sheetData sheetId="8312"/>
      <sheetData sheetId="8313"/>
      <sheetData sheetId="8314"/>
      <sheetData sheetId="8315"/>
      <sheetData sheetId="8316"/>
      <sheetData sheetId="8317"/>
      <sheetData sheetId="8318"/>
      <sheetData sheetId="8319"/>
      <sheetData sheetId="8320"/>
      <sheetData sheetId="8321"/>
      <sheetData sheetId="8322"/>
      <sheetData sheetId="8323"/>
      <sheetData sheetId="8324"/>
      <sheetData sheetId="8325"/>
      <sheetData sheetId="8326"/>
      <sheetData sheetId="8327"/>
      <sheetData sheetId="8328"/>
      <sheetData sheetId="8329"/>
      <sheetData sheetId="8330"/>
      <sheetData sheetId="8331"/>
      <sheetData sheetId="8332"/>
      <sheetData sheetId="8333"/>
      <sheetData sheetId="8334"/>
      <sheetData sheetId="8335"/>
      <sheetData sheetId="8336"/>
      <sheetData sheetId="8337"/>
      <sheetData sheetId="8338"/>
      <sheetData sheetId="8339"/>
      <sheetData sheetId="8340"/>
      <sheetData sheetId="8341"/>
      <sheetData sheetId="8342"/>
      <sheetData sheetId="8343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/>
      <sheetData sheetId="8353"/>
      <sheetData sheetId="8354"/>
      <sheetData sheetId="8355"/>
      <sheetData sheetId="8356"/>
      <sheetData sheetId="8357"/>
      <sheetData sheetId="8358"/>
      <sheetData sheetId="8359"/>
      <sheetData sheetId="8360"/>
      <sheetData sheetId="8361"/>
      <sheetData sheetId="8362"/>
      <sheetData sheetId="8363"/>
      <sheetData sheetId="8364"/>
      <sheetData sheetId="8365"/>
      <sheetData sheetId="8366"/>
      <sheetData sheetId="8367"/>
      <sheetData sheetId="8368"/>
      <sheetData sheetId="8369"/>
      <sheetData sheetId="8370"/>
      <sheetData sheetId="8371"/>
      <sheetData sheetId="8372"/>
      <sheetData sheetId="8373"/>
      <sheetData sheetId="8374"/>
      <sheetData sheetId="8375"/>
      <sheetData sheetId="8376"/>
      <sheetData sheetId="8377"/>
      <sheetData sheetId="8378"/>
      <sheetData sheetId="8379"/>
      <sheetData sheetId="8380"/>
      <sheetData sheetId="8381"/>
      <sheetData sheetId="8382"/>
      <sheetData sheetId="8383"/>
      <sheetData sheetId="8384"/>
      <sheetData sheetId="8385"/>
      <sheetData sheetId="8386"/>
      <sheetData sheetId="8387"/>
      <sheetData sheetId="8388"/>
      <sheetData sheetId="8389"/>
      <sheetData sheetId="8390"/>
      <sheetData sheetId="8391"/>
      <sheetData sheetId="8392"/>
      <sheetData sheetId="8393"/>
      <sheetData sheetId="8394"/>
      <sheetData sheetId="8395"/>
      <sheetData sheetId="8396"/>
      <sheetData sheetId="8397"/>
      <sheetData sheetId="8398"/>
      <sheetData sheetId="8399"/>
      <sheetData sheetId="8400"/>
      <sheetData sheetId="8401"/>
      <sheetData sheetId="8402"/>
      <sheetData sheetId="8403"/>
      <sheetData sheetId="8404"/>
      <sheetData sheetId="8405"/>
      <sheetData sheetId="8406"/>
      <sheetData sheetId="8407"/>
      <sheetData sheetId="8408"/>
      <sheetData sheetId="8409"/>
      <sheetData sheetId="8410"/>
      <sheetData sheetId="8411"/>
      <sheetData sheetId="8412"/>
      <sheetData sheetId="8413"/>
      <sheetData sheetId="8414"/>
      <sheetData sheetId="8415"/>
      <sheetData sheetId="8416"/>
      <sheetData sheetId="8417"/>
      <sheetData sheetId="8418"/>
      <sheetData sheetId="8419"/>
      <sheetData sheetId="8420"/>
      <sheetData sheetId="8421"/>
      <sheetData sheetId="8422"/>
      <sheetData sheetId="8423"/>
      <sheetData sheetId="8424"/>
      <sheetData sheetId="8425"/>
      <sheetData sheetId="8426"/>
      <sheetData sheetId="8427"/>
      <sheetData sheetId="8428"/>
      <sheetData sheetId="8429"/>
      <sheetData sheetId="8430"/>
      <sheetData sheetId="8431"/>
      <sheetData sheetId="8432"/>
      <sheetData sheetId="8433"/>
      <sheetData sheetId="8434"/>
      <sheetData sheetId="8435"/>
      <sheetData sheetId="8436"/>
      <sheetData sheetId="8437"/>
      <sheetData sheetId="8438"/>
      <sheetData sheetId="8439"/>
      <sheetData sheetId="8440"/>
      <sheetData sheetId="8441"/>
      <sheetData sheetId="8442"/>
      <sheetData sheetId="8443"/>
      <sheetData sheetId="8444"/>
      <sheetData sheetId="8445"/>
      <sheetData sheetId="8446"/>
      <sheetData sheetId="8447"/>
      <sheetData sheetId="8448"/>
      <sheetData sheetId="8449"/>
      <sheetData sheetId="8450"/>
      <sheetData sheetId="8451"/>
      <sheetData sheetId="8452"/>
      <sheetData sheetId="8453"/>
      <sheetData sheetId="8454"/>
      <sheetData sheetId="8455"/>
      <sheetData sheetId="8456"/>
      <sheetData sheetId="8457"/>
      <sheetData sheetId="8458"/>
      <sheetData sheetId="8459"/>
      <sheetData sheetId="8460"/>
      <sheetData sheetId="8461"/>
      <sheetData sheetId="8462"/>
      <sheetData sheetId="8463"/>
      <sheetData sheetId="8464"/>
      <sheetData sheetId="8465"/>
      <sheetData sheetId="8466"/>
      <sheetData sheetId="8467"/>
      <sheetData sheetId="8468"/>
      <sheetData sheetId="8469"/>
      <sheetData sheetId="8470"/>
      <sheetData sheetId="8471"/>
      <sheetData sheetId="8472"/>
      <sheetData sheetId="8473"/>
      <sheetData sheetId="8474"/>
      <sheetData sheetId="8475"/>
      <sheetData sheetId="8476"/>
      <sheetData sheetId="8477"/>
      <sheetData sheetId="8478"/>
      <sheetData sheetId="8479"/>
      <sheetData sheetId="8480"/>
      <sheetData sheetId="8481"/>
      <sheetData sheetId="8482"/>
      <sheetData sheetId="8483"/>
      <sheetData sheetId="8484"/>
      <sheetData sheetId="8485"/>
      <sheetData sheetId="8486"/>
      <sheetData sheetId="8487"/>
      <sheetData sheetId="8488"/>
      <sheetData sheetId="8489"/>
      <sheetData sheetId="8490"/>
      <sheetData sheetId="8491"/>
      <sheetData sheetId="8492"/>
      <sheetData sheetId="8493"/>
      <sheetData sheetId="8494"/>
      <sheetData sheetId="8495"/>
      <sheetData sheetId="8496"/>
      <sheetData sheetId="8497"/>
      <sheetData sheetId="8498"/>
      <sheetData sheetId="8499"/>
      <sheetData sheetId="8500"/>
      <sheetData sheetId="8501"/>
      <sheetData sheetId="8502"/>
      <sheetData sheetId="8503"/>
      <sheetData sheetId="8504"/>
      <sheetData sheetId="8505"/>
      <sheetData sheetId="8506"/>
      <sheetData sheetId="8507"/>
      <sheetData sheetId="8508"/>
      <sheetData sheetId="8509"/>
      <sheetData sheetId="8510"/>
      <sheetData sheetId="8511"/>
      <sheetData sheetId="8512"/>
      <sheetData sheetId="8513" refreshError="1"/>
      <sheetData sheetId="8514" refreshError="1"/>
      <sheetData sheetId="8515" refreshError="1"/>
      <sheetData sheetId="8516" refreshError="1"/>
      <sheetData sheetId="8517" refreshError="1"/>
      <sheetData sheetId="8518" refreshError="1"/>
      <sheetData sheetId="8519" refreshError="1"/>
      <sheetData sheetId="8520" refreshError="1"/>
      <sheetData sheetId="8521" refreshError="1"/>
      <sheetData sheetId="8522" refreshError="1"/>
      <sheetData sheetId="8523" refreshError="1"/>
      <sheetData sheetId="8524" refreshError="1"/>
      <sheetData sheetId="8525" refreshError="1"/>
      <sheetData sheetId="8526" refreshError="1"/>
      <sheetData sheetId="8527" refreshError="1"/>
      <sheetData sheetId="8528" refreshError="1"/>
      <sheetData sheetId="8529" refreshError="1"/>
      <sheetData sheetId="8530" refreshError="1"/>
      <sheetData sheetId="8531" refreshError="1"/>
      <sheetData sheetId="8532" refreshError="1"/>
      <sheetData sheetId="8533" refreshError="1"/>
      <sheetData sheetId="8534" refreshError="1"/>
      <sheetData sheetId="8535" refreshError="1"/>
      <sheetData sheetId="8536" refreshError="1"/>
      <sheetData sheetId="8537" refreshError="1"/>
      <sheetData sheetId="8538" refreshError="1"/>
      <sheetData sheetId="8539" refreshError="1"/>
      <sheetData sheetId="8540" refreshError="1"/>
      <sheetData sheetId="8541" refreshError="1"/>
      <sheetData sheetId="8542" refreshError="1"/>
      <sheetData sheetId="8543" refreshError="1"/>
      <sheetData sheetId="8544" refreshError="1"/>
      <sheetData sheetId="8545"/>
      <sheetData sheetId="8546"/>
      <sheetData sheetId="8547"/>
      <sheetData sheetId="8548" refreshError="1"/>
      <sheetData sheetId="8549" refreshError="1"/>
      <sheetData sheetId="8550" refreshError="1"/>
      <sheetData sheetId="8551" refreshError="1"/>
      <sheetData sheetId="8552" refreshError="1"/>
      <sheetData sheetId="8553" refreshError="1"/>
      <sheetData sheetId="8554" refreshError="1"/>
      <sheetData sheetId="8555" refreshError="1"/>
      <sheetData sheetId="8556" refreshError="1"/>
      <sheetData sheetId="8557" refreshError="1"/>
      <sheetData sheetId="8558" refreshError="1"/>
      <sheetData sheetId="8559" refreshError="1"/>
      <sheetData sheetId="8560" refreshError="1"/>
      <sheetData sheetId="8561" refreshError="1"/>
      <sheetData sheetId="8562" refreshError="1"/>
      <sheetData sheetId="8563" refreshError="1"/>
      <sheetData sheetId="8564" refreshError="1"/>
      <sheetData sheetId="8565" refreshError="1"/>
      <sheetData sheetId="8566" refreshError="1"/>
      <sheetData sheetId="8567" refreshError="1"/>
      <sheetData sheetId="8568" refreshError="1"/>
      <sheetData sheetId="8569" refreshError="1"/>
      <sheetData sheetId="8570" refreshError="1"/>
      <sheetData sheetId="8571" refreshError="1"/>
      <sheetData sheetId="8572" refreshError="1"/>
      <sheetData sheetId="8573" refreshError="1"/>
      <sheetData sheetId="8574" refreshError="1"/>
      <sheetData sheetId="8575" refreshError="1"/>
      <sheetData sheetId="8576" refreshError="1"/>
      <sheetData sheetId="8577" refreshError="1"/>
      <sheetData sheetId="8578" refreshError="1"/>
      <sheetData sheetId="8579" refreshError="1"/>
      <sheetData sheetId="8580" refreshError="1"/>
      <sheetData sheetId="8581" refreshError="1"/>
      <sheetData sheetId="8582" refreshError="1"/>
      <sheetData sheetId="8583" refreshError="1"/>
      <sheetData sheetId="8584" refreshError="1"/>
      <sheetData sheetId="8585" refreshError="1"/>
      <sheetData sheetId="8586" refreshError="1"/>
      <sheetData sheetId="8587" refreshError="1"/>
      <sheetData sheetId="8588" refreshError="1"/>
      <sheetData sheetId="8589" refreshError="1"/>
      <sheetData sheetId="8590" refreshError="1"/>
      <sheetData sheetId="8591" refreshError="1"/>
      <sheetData sheetId="8592" refreshError="1"/>
      <sheetData sheetId="8593" refreshError="1"/>
      <sheetData sheetId="8594" refreshError="1"/>
      <sheetData sheetId="8595" refreshError="1"/>
      <sheetData sheetId="8596" refreshError="1"/>
      <sheetData sheetId="8597" refreshError="1"/>
      <sheetData sheetId="8598" refreshError="1"/>
      <sheetData sheetId="8599" refreshError="1"/>
      <sheetData sheetId="8600" refreshError="1"/>
      <sheetData sheetId="8601" refreshError="1"/>
      <sheetData sheetId="8602" refreshError="1"/>
      <sheetData sheetId="8603" refreshError="1"/>
      <sheetData sheetId="8604" refreshError="1"/>
      <sheetData sheetId="8605" refreshError="1"/>
      <sheetData sheetId="8606" refreshError="1"/>
      <sheetData sheetId="8607" refreshError="1"/>
      <sheetData sheetId="8608" refreshError="1"/>
      <sheetData sheetId="8609" refreshError="1"/>
      <sheetData sheetId="8610" refreshError="1"/>
      <sheetData sheetId="8611" refreshError="1"/>
      <sheetData sheetId="8612" refreshError="1"/>
      <sheetData sheetId="8613" refreshError="1"/>
      <sheetData sheetId="8614" refreshError="1"/>
      <sheetData sheetId="8615" refreshError="1"/>
      <sheetData sheetId="8616" refreshError="1"/>
      <sheetData sheetId="8617" refreshError="1"/>
      <sheetData sheetId="8618" refreshError="1"/>
      <sheetData sheetId="8619" refreshError="1"/>
      <sheetData sheetId="8620" refreshError="1"/>
      <sheetData sheetId="8621" refreshError="1"/>
      <sheetData sheetId="8622" refreshError="1"/>
      <sheetData sheetId="8623" refreshError="1"/>
      <sheetData sheetId="8624" refreshError="1"/>
      <sheetData sheetId="8625"/>
      <sheetData sheetId="8626" refreshError="1"/>
      <sheetData sheetId="8627" refreshError="1"/>
      <sheetData sheetId="8628" refreshError="1"/>
      <sheetData sheetId="8629" refreshError="1"/>
      <sheetData sheetId="8630" refreshError="1"/>
      <sheetData sheetId="863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Highlights"/>
      <sheetName val="(2) Premium"/>
      <sheetName val="(3) UW Income"/>
      <sheetName val="(4) Investment"/>
      <sheetName val="(5) IS"/>
      <sheetName val="(6) BS"/>
      <sheetName val="메일첨부_영문"/>
      <sheetName val="메일첨부_국문"/>
      <sheetName val="cover_Q"/>
      <sheetName val="(1) Highlights_Q"/>
      <sheetName val="(2) Premium_Q"/>
      <sheetName val="(3) UW Income_Q"/>
      <sheetName val="(4) Investment_Q"/>
      <sheetName val="(5) IS_Q"/>
      <sheetName val="(6) BS_Q"/>
      <sheetName val="(7) ETC"/>
      <sheetName val="(참고) 손해율_IFRS4기준"/>
      <sheetName val="#Full BS (2503)_당월"/>
      <sheetName val="#Full IS (2503)_당월"/>
      <sheetName val="#사업실적표_AI672(2503)_당월누계"/>
      <sheetName val="#전년당월_사업실적표_AI672(2403)"/>
      <sheetName val="#AI059(천원)_2503_당월누계"/>
      <sheetName val="#전년당월_Full BS (2403)"/>
      <sheetName val="#전년당월_Full IS (2403)"/>
      <sheetName val="$ Full BS (2412)_전년말"/>
      <sheetName val="$ Full IS (2412)_전년말"/>
      <sheetName val="$ Full BS (2312)"/>
      <sheetName val="공시율예실차"/>
      <sheetName val="영업일수 쿼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0">
          <cell r="B20">
            <v>2118633755822</v>
          </cell>
        </row>
        <row r="35">
          <cell r="B35">
            <v>93929524172</v>
          </cell>
        </row>
        <row r="38">
          <cell r="B38">
            <v>381787436852</v>
          </cell>
        </row>
        <row r="39">
          <cell r="B39">
            <v>0</v>
          </cell>
        </row>
        <row r="42">
          <cell r="B42">
            <v>264624837600</v>
          </cell>
        </row>
        <row r="43">
          <cell r="B43">
            <v>112391799200</v>
          </cell>
        </row>
        <row r="44">
          <cell r="B44">
            <v>9993802700</v>
          </cell>
        </row>
        <row r="47">
          <cell r="B47">
            <v>6042833325757</v>
          </cell>
        </row>
        <row r="48">
          <cell r="B48">
            <v>1527710342396</v>
          </cell>
        </row>
        <row r="54">
          <cell r="B54">
            <v>19506665145</v>
          </cell>
        </row>
        <row r="56">
          <cell r="B56">
            <v>65549563699</v>
          </cell>
        </row>
        <row r="59">
          <cell r="B59">
            <v>0</v>
          </cell>
        </row>
        <row r="60">
          <cell r="B60">
            <v>9289013376920</v>
          </cell>
        </row>
        <row r="63">
          <cell r="B63">
            <v>5164635854300</v>
          </cell>
        </row>
        <row r="64">
          <cell r="B64">
            <v>190950113500</v>
          </cell>
        </row>
        <row r="65">
          <cell r="B65">
            <v>2523518364068</v>
          </cell>
        </row>
        <row r="68">
          <cell r="B68">
            <v>0</v>
          </cell>
        </row>
        <row r="69">
          <cell r="B69">
            <v>5437737607138</v>
          </cell>
        </row>
        <row r="75">
          <cell r="B75">
            <v>0</v>
          </cell>
        </row>
        <row r="78">
          <cell r="B78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6">
          <cell r="B86">
            <v>0</v>
          </cell>
        </row>
        <row r="87">
          <cell r="B87">
            <v>0</v>
          </cell>
        </row>
        <row r="92">
          <cell r="B92">
            <v>0</v>
          </cell>
        </row>
        <row r="93">
          <cell r="B93">
            <v>1064848452292</v>
          </cell>
        </row>
        <row r="99">
          <cell r="B99">
            <v>10245557100974</v>
          </cell>
        </row>
        <row r="120">
          <cell r="B120">
            <v>1233899541247</v>
          </cell>
        </row>
      </sheetData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전행순위"/>
      <sheetName val="INTERCO LOAN"/>
      <sheetName val="대환취급"/>
      <sheetName val="basic_info"/>
      <sheetName val="카드고객추진부(850)"/>
      <sheetName val="자료"/>
      <sheetName val="sap`04.7.14"/>
      <sheetName val="forecasted_BS"/>
      <sheetName val="forecasted_IS"/>
      <sheetName val="해외출자현황(원본틀)"/>
      <sheetName val="주택소유3"/>
      <sheetName val="L_200"/>
      <sheetName val="10월판관"/>
      <sheetName val="US Codes"/>
      <sheetName val="임차보증금현황04_6_30"/>
      <sheetName val="Sheet1"/>
      <sheetName val="A"/>
      <sheetName val="1월"/>
      <sheetName val="Ⅱ1-0타"/>
      <sheetName val="39.세전이익현황"/>
      <sheetName val="분당임차변경"/>
      <sheetName val="18.조달운용(말잔)"/>
      <sheetName val="전체(2012.012)"/>
      <sheetName val="전체(2012.09)"/>
      <sheetName val="산업개요"/>
      <sheetName val="Krw"/>
      <sheetName val="97년추정손익계산서"/>
      <sheetName val="미수"/>
      <sheetName val="지표"/>
      <sheetName val="10K4"/>
      <sheetName val="제작비예산서"/>
      <sheetName val="리드코프 1월"/>
      <sheetName val="임차보증금현황04_6_301"/>
      <sheetName val="INTERCO_LOAN"/>
      <sheetName val="sap`04_7_14"/>
      <sheetName val="39_세전이익현황"/>
      <sheetName val="US_Codes"/>
      <sheetName val="YOEMAGUM"/>
      <sheetName val="의왕F사"/>
      <sheetName val="가공사"/>
      <sheetName val="COMBINED"/>
      <sheetName val="VALSTAT"/>
      <sheetName val="시네마입금"/>
      <sheetName val="Sheet4"/>
      <sheetName val="환율"/>
      <sheetName val="18_조달운용(말잔)"/>
      <sheetName val="전체(2012_012)"/>
      <sheetName val="전체(2012_09)"/>
      <sheetName val="리드코프_1월"/>
      <sheetName val="자산기초자료"/>
      <sheetName val="분류"/>
      <sheetName val="G_SAP_01"/>
      <sheetName val="Template"/>
      <sheetName val="OtherKPI"/>
      <sheetName val="2.2. 항목 설명"/>
      <sheetName val="2.2. 항목설명2"/>
      <sheetName val="부채결산 Back data"/>
      <sheetName val="COA"/>
      <sheetName val="코드"/>
      <sheetName val="COMBO목록"/>
      <sheetName val="코드표"/>
      <sheetName val="추진항목"/>
      <sheetName val="COMBO"/>
      <sheetName val="신용등급"/>
      <sheetName val="코드표_참고"/>
      <sheetName val="_x0000_"/>
      <sheetName val="드롭"/>
      <sheetName val="pre-anal대차대조표"/>
      <sheetName val="其他"/>
      <sheetName val="工具"/>
      <sheetName val="FAB별"/>
      <sheetName val="CN304"/>
      <sheetName val="2.2. 항목설명"/>
      <sheetName val="대상계좌"/>
      <sheetName val="Dropdown"/>
      <sheetName val="(붙임1) 대상조합내역"/>
      <sheetName val="(붙임2) 조합 점검자 정보"/>
      <sheetName val="(붙임3) 조합 자체 점검결과"/>
      <sheetName val="(붙임4) 대출참여 금융회사 명세"/>
      <sheetName val="주요재무비율"/>
      <sheetName val="연체대출"/>
      <sheetName val="1_시나리오"/>
      <sheetName val="116.세금과공과"/>
      <sheetName val="Report"/>
      <sheetName val="PL_별도"/>
      <sheetName val="기타손익관련_기초데이터"/>
      <sheetName val="이차관련_기초데이터"/>
      <sheetName val="재보_기타_월별"/>
      <sheetName val="생산량"/>
      <sheetName val="시산표"/>
      <sheetName val="1.2 (1)"/>
      <sheetName val="별첨 코드"/>
      <sheetName val="임차보증금현황04_6_302"/>
      <sheetName val="INTERCO_LOAN1"/>
      <sheetName val="sap`04_7_141"/>
      <sheetName val="39_세전이익현황1"/>
      <sheetName val="18_조달운용(말잔)1"/>
      <sheetName val="전체(2012_012)1"/>
      <sheetName val="전체(2012_09)1"/>
      <sheetName val="US_Codes1"/>
      <sheetName val="리드코프_1월1"/>
      <sheetName val="2_2__항목_설명"/>
      <sheetName val="2_2__항목설명2"/>
      <sheetName val="부채결산_Back_data"/>
      <sheetName val="(시트3) 금융회사코드 등"/>
      <sheetName val="5월"/>
      <sheetName val="1-2. 예산부서"/>
      <sheetName val="일류화 추진 과제"/>
      <sheetName val="24년 1월 일정계획"/>
      <sheetName val="임차보증금현황04_6_303"/>
      <sheetName val="INTERCO_LOAN2"/>
      <sheetName val="sap`04_7_142"/>
      <sheetName val="US_Codes2"/>
      <sheetName val="39_세전이익현황2"/>
      <sheetName val="18_조달운용(말잔)2"/>
      <sheetName val="전체(2012_012)2"/>
      <sheetName val="전체(2012_09)2"/>
      <sheetName val="리드코프_1월2"/>
      <sheetName val="2_2__항목_설명1"/>
      <sheetName val="2_2__항목설명21"/>
      <sheetName val="부채결산_Back_data1"/>
      <sheetName val="2_2__항목설명"/>
      <sheetName val="116_세금과공과"/>
      <sheetName val="(붙임1)_대상조합내역"/>
      <sheetName val="(붙임2)_조합_점검자_정보"/>
      <sheetName val="(붙임3)_조합_자체_점검결과"/>
      <sheetName val="(붙임4)_대출참여_금융회사_명세"/>
      <sheetName val="1_2_(1)"/>
      <sheetName val="별첨_코드"/>
      <sheetName val="#REF"/>
      <sheetName val="RE9604"/>
      <sheetName val="종퇴10"/>
      <sheetName val="퇴직10"/>
      <sheetName val="품의"/>
      <sheetName val="1.외주공사"/>
      <sheetName val="2.직영공사"/>
      <sheetName val="투자-국내2"/>
      <sheetName val="Menu_Link"/>
      <sheetName val="전체현황"/>
      <sheetName val="SUMMARY"/>
      <sheetName val="1.할인율"/>
      <sheetName val="2.외부지표금리"/>
      <sheetName val="3.펀드별자산비중"/>
      <sheetName val="(시트3)_금융회사코드_등"/>
      <sheetName val="1-2__예산부서"/>
      <sheetName val="구분대상목록"/>
      <sheetName val="Lap"/>
      <sheetName val="매도가능 기타"/>
      <sheetName val="0800CUR"/>
      <sheetName val="0500"/>
      <sheetName val="지역개발"/>
      <sheetName val="미지급비용"/>
      <sheetName val="data_연동형"/>
      <sheetName val="당월_전월 증감비교(변경기준)"/>
      <sheetName val="Pivot2"/>
      <sheetName val="PL"/>
      <sheetName val="C"/>
      <sheetName val="양식1.해약률_15-(3)"/>
      <sheetName val="아파트 기성내역서"/>
      <sheetName val="보정규칙"/>
      <sheetName val="참고"/>
      <sheetName val="신계약성유지비1driver_환산월초"/>
      <sheetName val="추가자료3_1"/>
      <sheetName val="Policy Reserve_GA"/>
      <sheetName val="VUL_Current"/>
      <sheetName val="Fees Table 1205"/>
      <sheetName val="Cum Variance"/>
      <sheetName val="Capital"/>
      <sheetName val="구분자목록"/>
      <sheetName val="임차보증금현황04_6_304"/>
      <sheetName val="INTERCO_LOAN3"/>
      <sheetName val="sap`04_7_143"/>
      <sheetName val="US_Codes3"/>
      <sheetName val="39_세전이익현황3"/>
      <sheetName val="18_조달운용(말잔)3"/>
      <sheetName val="전체(2012_012)3"/>
      <sheetName val="전체(2012_09)3"/>
      <sheetName val="리드코프_1월3"/>
      <sheetName val="2_2__항목_설명2"/>
      <sheetName val="2_2__항목설명22"/>
      <sheetName val="부채결산_Back_data2"/>
      <sheetName val="2_2__항목설명1"/>
      <sheetName val="116_세금과공과1"/>
      <sheetName val="(붙임1)_대상조합내역1"/>
      <sheetName val="(붙임2)_조합_점검자_정보1"/>
      <sheetName val="(붙임3)_조합_자체_점검결과1"/>
      <sheetName val="(붙임4)_대출참여_금융회사_명세1"/>
      <sheetName val="1_2_(1)1"/>
      <sheetName val="별첨_코드1"/>
      <sheetName val="(시트3)_금융회사코드_등1"/>
      <sheetName val="1-2__예산부서1"/>
      <sheetName val="일류화_추진_과제"/>
      <sheetName val="24년_1월_일정계획"/>
      <sheetName val="1_외주공사"/>
      <sheetName val="2_직영공사"/>
      <sheetName val="1_할인율"/>
      <sheetName val="2_외부지표금리"/>
      <sheetName val="3_펀드별자산비중"/>
      <sheetName val="현재기준기대수익률"/>
      <sheetName val="드롭박스"/>
      <sheetName val="시공사List"/>
      <sheetName val="변액상품"/>
      <sheetName val="고저금리비교"/>
      <sheetName val="수익증권"/>
      <sheetName val="기업대출"/>
      <sheetName val="트랜치명세"/>
      <sheetName val="수익률"/>
      <sheetName val="추가자료2_변수목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/>
      <sheetData sheetId="2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  <sheetName val="97년추정손익계산서"/>
      <sheetName val="Header"/>
      <sheetName val="지점장"/>
      <sheetName val="반기_유가증권"/>
      <sheetName val="신전산소항목시산표(5월)"/>
      <sheetName val="임차보증금현황04.6.30"/>
      <sheetName val="Query"/>
      <sheetName val="전체실적"/>
      <sheetName val="품의"/>
      <sheetName val="YHCODE"/>
      <sheetName val="대환취급"/>
      <sheetName val="Lead"/>
      <sheetName val="환율시트"/>
      <sheetName val="환율"/>
      <sheetName val="97년DATA"/>
      <sheetName val="상품입고집계"/>
      <sheetName val="2담당0113"/>
      <sheetName val="Detailed Exp"/>
      <sheetName val="4-2물건누계"/>
      <sheetName val="4-1물건1년"/>
      <sheetName val="GTI_(2)"/>
      <sheetName val="GTI_(3)"/>
      <sheetName val="re_(3)"/>
      <sheetName val="아시아_1호5640"/>
      <sheetName val="bs_(3)"/>
      <sheetName val="국외감가상각내역0103"/>
      <sheetName val="이익처분"/>
      <sheetName val="성적표96"/>
      <sheetName val="지역개발"/>
      <sheetName val="유증"/>
      <sheetName val="유류분 반환"/>
      <sheetName val="기본DATA"/>
      <sheetName val="단가"/>
      <sheetName val="cv"/>
      <sheetName val="계열사현황종합"/>
      <sheetName val="Macro2"/>
      <sheetName val="Macro4"/>
      <sheetName val="전부인쇄"/>
      <sheetName val="2월"/>
      <sheetName val="경비공통"/>
      <sheetName val="현금예금"/>
      <sheetName val="투자자산"/>
      <sheetName val="유형자산"/>
      <sheetName val="상각overall"/>
      <sheetName val="단기차입금"/>
      <sheetName val="장기차입금"/>
      <sheetName val="자본"/>
      <sheetName val="이자비용"/>
      <sheetName val="개요"/>
      <sheetName val="입력데이타"/>
      <sheetName val="아리수인터넷정산표"/>
      <sheetName val="장단기차입금리드쉬트 (3)"/>
      <sheetName val="현금과 예금 (2)"/>
      <sheetName val="기타의 유동자산"/>
      <sheetName val="신오보롤테스트"/>
      <sheetName val="이자수익 OVERLL TEST"/>
      <sheetName val="감가상각비recap"/>
      <sheetName val="영업외손익"/>
      <sheetName val="감가상각누계액리드쉬트"/>
      <sheetName val="무형자산 리드쉬트"/>
      <sheetName val="장단기차입금리드쉬트"/>
      <sheetName val="1998SCORESHEET"/>
      <sheetName val="인건비 내역서"/>
      <sheetName val="기본"/>
      <sheetName val="WBS"/>
      <sheetName val="WPL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data"/>
      <sheetName val="기준"/>
      <sheetName val="GTI_(2)1"/>
      <sheetName val="GTI_(3)1"/>
      <sheetName val="re_(3)1"/>
      <sheetName val="아시아_1호56401"/>
      <sheetName val="bs_(3)1"/>
      <sheetName val="임차보증금현황04_6_30"/>
      <sheetName val="compare2"/>
      <sheetName val="BS"/>
      <sheetName val="Int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대합동데이타"/>
      <sheetName val="설계사"/>
      <sheetName val="(별첨)설가동"/>
      <sheetName val="설정착"/>
      <sheetName val="설정예"/>
      <sheetName val="대리점"/>
      <sheetName val="대가동"/>
      <sheetName val="대정착"/>
      <sheetName val="대정예"/>
      <sheetName val="Sheet3"/>
      <sheetName val="신계약(영관부)"/>
      <sheetName val="설계내역서"/>
      <sheetName val="4-2물건누계"/>
      <sheetName val="Master"/>
      <sheetName val="사고96"/>
      <sheetName val="인수기간별S"/>
      <sheetName val="담보별"/>
      <sheetName val="현재적용이율"/>
      <sheetName val="3"/>
      <sheetName val="본부유지율"/>
      <sheetName val="Sheet1"/>
      <sheetName val="신인유치기초"/>
      <sheetName val="장기"/>
      <sheetName val="내외국인총괄"/>
      <sheetName val="DATA"/>
      <sheetName val="Sheet4"/>
      <sheetName val="4-1물건1년"/>
      <sheetName val="D1"/>
      <sheetName val="대출유지.2"/>
      <sheetName val="주행"/>
      <sheetName val="p2-1"/>
      <sheetName val="#REF"/>
      <sheetName val="기안"/>
      <sheetName val="總DEP"/>
      <sheetName val="R&amp;D"/>
      <sheetName val="FOB현황"/>
      <sheetName val="신규DEP"/>
      <sheetName val="31차월이상추이(통계분석기법)"/>
      <sheetName val="원단위 1계 2계"/>
      <sheetName val="FO원단위"/>
      <sheetName val="원97"/>
      <sheetName val="원단위"/>
      <sheetName val="협조전"/>
      <sheetName val="11"/>
      <sheetName val="인원계획"/>
      <sheetName val="BUS제원1"/>
      <sheetName val="RD제품개발투자비(매가)"/>
      <sheetName val="full (2)"/>
      <sheetName val="회의록"/>
      <sheetName val="LXLIST1"/>
      <sheetName val="PRESS DATA"/>
      <sheetName val="GRACE"/>
      <sheetName val="seat-sdn only"/>
      <sheetName val="2.대외공문"/>
      <sheetName val="X3"/>
      <sheetName val="대한생명"/>
      <sheetName val="리스트정리(대생)"/>
      <sheetName val="삼성생명"/>
      <sheetName val="일일데이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B26">
            <v>1</v>
          </cell>
          <cell r="C26">
            <v>2</v>
          </cell>
          <cell r="D26">
            <v>3</v>
          </cell>
          <cell r="E26">
            <v>4</v>
          </cell>
          <cell r="F26">
            <v>5</v>
          </cell>
          <cell r="G26">
            <v>6</v>
          </cell>
          <cell r="H26">
            <v>7</v>
          </cell>
          <cell r="I26">
            <v>8</v>
          </cell>
          <cell r="J26">
            <v>9</v>
          </cell>
          <cell r="K26">
            <v>10</v>
          </cell>
          <cell r="L26">
            <v>11</v>
          </cell>
          <cell r="M26">
            <v>12</v>
          </cell>
          <cell r="N26">
            <v>13</v>
          </cell>
          <cell r="O26">
            <v>14</v>
          </cell>
          <cell r="P26">
            <v>15</v>
          </cell>
          <cell r="Q26">
            <v>16</v>
          </cell>
          <cell r="R26">
            <v>17</v>
          </cell>
          <cell r="S26">
            <v>18</v>
          </cell>
          <cell r="T26">
            <v>19</v>
          </cell>
          <cell r="U26">
            <v>20</v>
          </cell>
          <cell r="V26">
            <v>21</v>
          </cell>
        </row>
        <row r="27">
          <cell r="B27">
            <v>896</v>
          </cell>
          <cell r="C27">
            <v>843</v>
          </cell>
          <cell r="D27">
            <v>910</v>
          </cell>
          <cell r="E27">
            <v>880</v>
          </cell>
          <cell r="F27">
            <v>863</v>
          </cell>
          <cell r="G27">
            <v>819</v>
          </cell>
          <cell r="H27">
            <v>866</v>
          </cell>
          <cell r="I27">
            <v>813</v>
          </cell>
          <cell r="J27">
            <v>801</v>
          </cell>
          <cell r="K27">
            <v>816</v>
          </cell>
          <cell r="L27">
            <v>789</v>
          </cell>
          <cell r="M27">
            <v>830</v>
          </cell>
          <cell r="N27">
            <v>730</v>
          </cell>
          <cell r="O27">
            <v>708</v>
          </cell>
          <cell r="P27">
            <v>807</v>
          </cell>
          <cell r="Q27">
            <v>754</v>
          </cell>
          <cell r="R27">
            <v>762</v>
          </cell>
          <cell r="S27">
            <v>788</v>
          </cell>
          <cell r="T27">
            <v>857</v>
          </cell>
          <cell r="U27">
            <v>836</v>
          </cell>
          <cell r="V27">
            <v>882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계약"/>
      <sheetName val="달성율順"/>
      <sheetName val="Data"/>
      <sheetName val="계속"/>
      <sheetName val="Sheet1"/>
      <sheetName val="해약"/>
      <sheetName val="IS_Analysis"/>
      <sheetName val="보고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연체대출 (2)"/>
      <sheetName val="Ⅱ1-0타"/>
      <sheetName val="종합일지"/>
      <sheetName val="정산표"/>
      <sheetName val="영업점별"/>
      <sheetName val="성적표96"/>
      <sheetName val="97년추정손익계산서"/>
      <sheetName val="Sheet1"/>
      <sheetName val="코드"/>
      <sheetName val="Code"/>
      <sheetName val="제일은행"/>
      <sheetName val="¿¬Ã¼´ëÃâ"/>
      <sheetName val="????"/>
      <sheetName val="1999.03.31"/>
      <sheetName val="보고"/>
      <sheetName val="6 취합중"/>
      <sheetName val="합동별(기표용)"/>
      <sheetName val="ROOT "/>
      <sheetName val="금리분석"/>
      <sheetName val="J"/>
      <sheetName val="출금실적"/>
      <sheetName val="순위선정"/>
      <sheetName val="마케팅예산"/>
      <sheetName val="#REF"/>
      <sheetName val="2. 담보명세"/>
      <sheetName val="COMPS"/>
      <sheetName val="관련부서"/>
      <sheetName val="수정사항"/>
      <sheetName val="대상(22)"/>
      <sheetName val="환율"/>
      <sheetName val="추정PL_1안"/>
      <sheetName val="5월"/>
      <sheetName val="분당임차변경"/>
      <sheetName val="HR 8.PJ건강"/>
      <sheetName val="HR 1.PJ기본급"/>
      <sheetName val="HR 2.PJ상여"/>
      <sheetName val="성과급테이블"/>
      <sheetName val="LIST"/>
      <sheetName val="INFO"/>
      <sheetName val="조회총괄"/>
      <sheetName val="5사남"/>
      <sheetName val="생산량"/>
      <sheetName val="연체대출_(2)"/>
      <sheetName val="6_취합중"/>
      <sheetName val="테이블"/>
      <sheetName val="세액계산"/>
      <sheetName val="개인정책"/>
      <sheetName val="개인투자"/>
      <sheetName val="장기투자"/>
      <sheetName val="일반"/>
      <sheetName val="제출용BS(한일+할부)"/>
      <sheetName val="서울(안)"/>
      <sheetName val="유가증권의평가"/>
      <sheetName val="세금"/>
      <sheetName val="코드목록"/>
      <sheetName val="신규구입자산"/>
      <sheetName val="주요업무"/>
      <sheetName val="통화별 전체_rawdata"/>
      <sheetName val="temp1"/>
      <sheetName val="1999_03_31"/>
      <sheetName val="ROOT_"/>
      <sheetName val="2__담보명세"/>
      <sheetName val="HR_8_PJ건강"/>
      <sheetName val="HR_1_PJ기본급"/>
      <sheetName val="HR_2_PJ상여"/>
      <sheetName val="연체대출_(2)1"/>
      <sheetName val="6_취합중1"/>
      <sheetName val="1999_03_311"/>
      <sheetName val="ROOT_1"/>
      <sheetName val="2__담보명세1"/>
      <sheetName val="HR_8_PJ건강1"/>
      <sheetName val="HR_1_PJ기본급1"/>
      <sheetName val="HR_2_PJ상여1"/>
      <sheetName val="Sheet2"/>
      <sheetName val="GTI (2)"/>
      <sheetName val="GTI (3)"/>
      <sheetName val="해외주식"/>
      <sheetName val="TOTAL"/>
      <sheetName val="re (3)"/>
      <sheetName val="환율평균(정리)"/>
      <sheetName val="Book1"/>
      <sheetName val="지분법평가(HTVI)5620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2담당0113"/>
      <sheetName val="1담당0113"/>
      <sheetName val="유증"/>
      <sheetName val="유류분 반환"/>
      <sheetName val="기본DATA"/>
      <sheetName val="WBS"/>
      <sheetName val="WPL"/>
      <sheetName val="현금예금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Header"/>
      <sheetName val="전체유가증권명세(0612)"/>
      <sheetName val="자산명세"/>
      <sheetName val="분개장"/>
      <sheetName val="3.판관비명세서"/>
      <sheetName val="____"/>
      <sheetName val="00-03.익스포져"/>
      <sheetName val="COMBINED"/>
      <sheetName val="VALSTAT"/>
      <sheetName val="평산_v1.xlsx"/>
      <sheetName val="6175-1_매출어음명세총괄"/>
      <sheetName val="A"/>
      <sheetName val="C(재고)"/>
      <sheetName val="BOD Plan"/>
      <sheetName val="연체대출_(2)2"/>
      <sheetName val="6_취합중2"/>
      <sheetName val="1999_03_312"/>
      <sheetName val="ROOT_2"/>
      <sheetName val="2__담보명세2"/>
      <sheetName val="HR_8_PJ건강2"/>
      <sheetName val="HR_1_PJ기본급2"/>
      <sheetName val="HR_2_PJ상여2"/>
      <sheetName val="통화별_전체_rawdata"/>
      <sheetName val="GTI_(2)"/>
      <sheetName val="GTI_(3)"/>
      <sheetName val="re_(3)"/>
      <sheetName val="아시아_1호5640"/>
      <sheetName val="bs_(3)"/>
      <sheetName val="유류분_반환"/>
      <sheetName val="_투자자산"/>
      <sheetName val="_유형자산"/>
      <sheetName val="_유형자산증가TOT"/>
      <sheetName val="_유형자산감소TOT"/>
      <sheetName val="_감가상각Overall"/>
      <sheetName val="_무형자산"/>
      <sheetName val="_이연자산"/>
      <sheetName val="_단기차입금"/>
      <sheetName val="_고정부채"/>
      <sheetName val="_기타의고정부채"/>
      <sheetName val="_퇴직추계액"/>
      <sheetName val="_판관비"/>
      <sheetName val="_퇴직금TOT"/>
      <sheetName val="_자본"/>
      <sheetName val="_제조원가2"/>
      <sheetName val="_제조경비TOT"/>
      <sheetName val="_급여Overall"/>
      <sheetName val="TUL_memo"/>
      <sheetName val="어음,수표_Controll_Sheet"/>
      <sheetName val="어음,수표_폐기현황"/>
      <sheetName val="3_판관비명세서"/>
      <sheetName val="00-03_익스포져"/>
      <sheetName val="예산"/>
      <sheetName val="채권(하반기)"/>
      <sheetName val="자료"/>
      <sheetName val="LeadSchedule"/>
      <sheetName val="대출채권 Lead"/>
      <sheetName val="무형자산명세"/>
      <sheetName val="WACC"/>
      <sheetName val="상환익(2001년도)"/>
      <sheetName val="통합지보건전성(0201)"/>
      <sheetName val="유가증권현황"/>
      <sheetName val="기준"/>
      <sheetName val="전체내역"/>
      <sheetName val="US Codes"/>
      <sheetName val="2001Org"/>
      <sheetName val="Sch9"/>
      <sheetName val="정의"/>
      <sheetName val="F45"/>
      <sheetName val="ISB_Report"/>
      <sheetName val="8월차잔"/>
      <sheetName val="99노임기준"/>
      <sheetName val="단가대비표"/>
      <sheetName val="일위대가"/>
      <sheetName val="내역서"/>
      <sheetName val="연체대출_(2)3"/>
      <sheetName val="6_취합중3"/>
      <sheetName val="1999_03_313"/>
      <sheetName val="ROOT_3"/>
      <sheetName val="2__담보명세3"/>
      <sheetName val="HR_8_PJ건강3"/>
      <sheetName val="HR_1_PJ기본급3"/>
      <sheetName val="HR_2_PJ상여3"/>
      <sheetName val="GTI_(2)1"/>
      <sheetName val="GTI_(3)1"/>
      <sheetName val="re_(3)1"/>
      <sheetName val="아시아_1호56401"/>
      <sheetName val="bs_(3)1"/>
      <sheetName val="유류분_반환1"/>
      <sheetName val="_투자자산1"/>
      <sheetName val="_유형자산1"/>
      <sheetName val="_유형자산증가TOT1"/>
      <sheetName val="_유형자산감소TOT1"/>
      <sheetName val="_감가상각Overall1"/>
      <sheetName val="_무형자산1"/>
      <sheetName val="_이연자산1"/>
      <sheetName val="_단기차입금1"/>
      <sheetName val="_고정부채1"/>
      <sheetName val="_기타의고정부채1"/>
      <sheetName val="_퇴직추계액1"/>
      <sheetName val="_판관비1"/>
      <sheetName val="_퇴직금TOT1"/>
      <sheetName val="_자본1"/>
      <sheetName val="_제조원가21"/>
      <sheetName val="_제조경비TOT1"/>
      <sheetName val="_급여Overall1"/>
      <sheetName val="TUL_memo1"/>
      <sheetName val="어음,수표_Controll_Sheet1"/>
      <sheetName val="어음,수표_폐기현황1"/>
      <sheetName val="통화별_전체_rawdata1"/>
      <sheetName val="3_판관비명세서1"/>
      <sheetName val="00-03_익스포져1"/>
      <sheetName val="평산_v1_xlsx"/>
      <sheetName val="준비금_과거지급율이용"/>
      <sheetName val="포장비"/>
      <sheetName val="CLAIM"/>
      <sheetName val="BSLA"/>
      <sheetName val="f3"/>
      <sheetName val="data"/>
      <sheetName val="Lead"/>
      <sheetName val="대출채권_Lead"/>
      <sheetName val="BOD_Plan"/>
      <sheetName val="US_Codes"/>
      <sheetName val="11.경비실적(배부후)"/>
      <sheetName val="23.연간 이자비용"/>
      <sheetName val="14.2013년실적"/>
      <sheetName val="경리통보"/>
      <sheetName val="시험연구비상각"/>
      <sheetName val="연체대출_(2)4"/>
      <sheetName val="6_취합중4"/>
      <sheetName val="1999_03_314"/>
      <sheetName val="ROOT_4"/>
      <sheetName val="2__담보명세4"/>
      <sheetName val="HR_8_PJ건강4"/>
      <sheetName val="HR_1_PJ기본급4"/>
      <sheetName val="HR_2_PJ상여4"/>
      <sheetName val="GTI_(2)2"/>
      <sheetName val="GTI_(3)2"/>
      <sheetName val="re_(3)2"/>
      <sheetName val="아시아_1호56402"/>
      <sheetName val="bs_(3)2"/>
      <sheetName val="유류분_반환2"/>
      <sheetName val="_투자자산2"/>
      <sheetName val="_유형자산2"/>
      <sheetName val="_유형자산증가TOT2"/>
      <sheetName val="_유형자산감소TOT2"/>
      <sheetName val="_감가상각Overall2"/>
      <sheetName val="_무형자산2"/>
      <sheetName val="_이연자산2"/>
      <sheetName val="_단기차입금2"/>
      <sheetName val="_고정부채2"/>
      <sheetName val="_기타의고정부채2"/>
      <sheetName val="_퇴직추계액2"/>
      <sheetName val="_판관비2"/>
      <sheetName val="_퇴직금TOT2"/>
      <sheetName val="_자본2"/>
      <sheetName val="_제조원가22"/>
      <sheetName val="_제조경비TOT2"/>
      <sheetName val="_급여Overall2"/>
      <sheetName val="TUL_memo2"/>
      <sheetName val="어음,수표_Controll_Sheet2"/>
      <sheetName val="어음,수표_폐기현황2"/>
      <sheetName val="통화별_전체_rawdata2"/>
      <sheetName val="3_판관비명세서2"/>
      <sheetName val="00-03_익스포져2"/>
      <sheetName val="평산_v1_xlsx1"/>
      <sheetName val="BOD_Plan1"/>
      <sheetName val="US_Codes1"/>
      <sheetName val="대출채권_Lead1"/>
      <sheetName val="전행순위"/>
      <sheetName val="인건비"/>
      <sheetName val="직종인원"/>
      <sheetName val="매출(본)"/>
      <sheetName val=" 연차수당 직무급화 소요재원_20180529.xlsx"/>
      <sheetName val="상각"/>
      <sheetName val="PAJE,PRJE"/>
      <sheetName val="WTB"/>
      <sheetName val="건강기수표(적)"/>
      <sheetName val="신용카드명세작업용"/>
      <sheetName val="부서별"/>
      <sheetName val="집행결과"/>
      <sheetName val="정산"/>
      <sheetName val="CHECK"/>
      <sheetName val="C.F=출금표"/>
      <sheetName val="출정대비"/>
      <sheetName val="청구서"/>
      <sheetName val="제작비예산서"/>
      <sheetName val="외주정비"/>
      <sheetName val="지역개발"/>
      <sheetName val="고정자산"/>
      <sheetName val="매출원가추정"/>
      <sheetName val="매출추정"/>
      <sheetName val="양식"/>
      <sheetName val="index"/>
      <sheetName val="YHCODE"/>
      <sheetName val="実装LINE工程 "/>
      <sheetName val="건강보험data"/>
      <sheetName val="고용보험data"/>
      <sheetName val="국민연금data"/>
      <sheetName val="급여data(서울)"/>
      <sheetName val="상여data(서울)"/>
      <sheetName val="광주"/>
      <sheetName val="거래처명"/>
      <sheetName val="chart"/>
      <sheetName val="day"/>
      <sheetName val="저장품"/>
      <sheetName val="표지"/>
      <sheetName val="Summary Rec"/>
      <sheetName val="TB"/>
      <sheetName val="1080024"/>
      <sheetName val="1182100"/>
      <sheetName val="1185345a"/>
      <sheetName val="1185345"/>
      <sheetName val="1185346"/>
      <sheetName val="1185850"/>
      <sheetName val="1185854"/>
      <sheetName val="1185855, 2110251"/>
      <sheetName val="1185856"/>
      <sheetName val="1185860, 2110253"/>
      <sheetName val="1186900"/>
      <sheetName val="1186920"/>
      <sheetName val="1279002"/>
      <sheetName val="1290450"/>
      <sheetName val="2110250"/>
      <sheetName val="2110900"/>
      <sheetName val="2110952"/>
      <sheetName val="2110960"/>
      <sheetName val="2110965"/>
      <sheetName val="2116000"/>
      <sheetName val="2119000"/>
      <sheetName val="2130115, 2130215, 2132000"/>
      <sheetName val="2130450"/>
      <sheetName val="2130453"/>
      <sheetName val="2130456"/>
      <sheetName val="2130457"/>
      <sheetName val="2150050"/>
      <sheetName val="2151851"/>
      <sheetName val="2156000"/>
      <sheetName val="2210000"/>
      <sheetName val="2157800"/>
      <sheetName val="3301000"/>
      <sheetName val="3302000"/>
      <sheetName val="3303100"/>
      <sheetName val="비품"/>
      <sheetName val="월별 추이"/>
      <sheetName val="순이자마진 추이"/>
      <sheetName val="현금&amp;현금등가(K)"/>
      <sheetName val="퇴충(K)"/>
      <sheetName val="연체대출_(2)5"/>
      <sheetName val="6_취합중5"/>
      <sheetName val="1999_03_315"/>
      <sheetName val="ROOT_5"/>
      <sheetName val="2__담보명세5"/>
      <sheetName val="HR_8_PJ건강5"/>
      <sheetName val="HR_1_PJ기본급5"/>
      <sheetName val="HR_2_PJ상여5"/>
      <sheetName val="통화별_전체_rawdata3"/>
      <sheetName val="GTI_(2)3"/>
      <sheetName val="GTI_(3)3"/>
      <sheetName val="re_(3)3"/>
      <sheetName val="아시아_1호56403"/>
      <sheetName val="bs_(3)3"/>
      <sheetName val="유류분_반환3"/>
      <sheetName val="_투자자산3"/>
      <sheetName val="_유형자산3"/>
      <sheetName val="_유형자산증가TOT3"/>
      <sheetName val="_유형자산감소TOT3"/>
      <sheetName val="_감가상각Overall3"/>
      <sheetName val="_무형자산3"/>
      <sheetName val="_이연자산3"/>
      <sheetName val="_단기차입금3"/>
      <sheetName val="_고정부채3"/>
      <sheetName val="_기타의고정부채3"/>
      <sheetName val="_퇴직추계액3"/>
      <sheetName val="_판관비3"/>
      <sheetName val="_퇴직금TOT3"/>
      <sheetName val="_자본3"/>
      <sheetName val="_제조원가23"/>
      <sheetName val="_제조경비TOT3"/>
      <sheetName val="_급여Overall3"/>
      <sheetName val="TUL_memo3"/>
      <sheetName val="어음,수표_Controll_Sheet3"/>
      <sheetName val="어음,수표_폐기현황3"/>
      <sheetName val="00-03_익스포져3"/>
      <sheetName val="3_판관비명세서3"/>
      <sheetName val="평산_v1_xlsx2"/>
      <sheetName val="US_Codes2"/>
      <sheetName val="BOD_Plan2"/>
      <sheetName val="대출채권_Lead2"/>
      <sheetName val="11_경비실적(배부후)"/>
      <sheetName val="23_연간_이자비용"/>
      <sheetName val="14_2013년실적"/>
      <sheetName val="_연차수당_직무급화_소요재원_20180529_xlsx"/>
      <sheetName val="분개"/>
      <sheetName val="3-1.연령별 개선율"/>
      <sheetName val="Input"/>
      <sheetName val="영업.일1"/>
      <sheetName val="18"/>
      <sheetName val="운전자금97총괄"/>
      <sheetName val="시장성초안camera"/>
      <sheetName val="분문집계2"/>
      <sheetName val="배부금액"/>
      <sheetName val="건물외"/>
      <sheetName val="Target3_1912"/>
      <sheetName val="RECON"/>
      <sheetName val="일일자금 "/>
      <sheetName val="건강보험"/>
      <sheetName val="고용보험"/>
      <sheetName val="국민연금"/>
      <sheetName val="전직원인건비"/>
      <sheetName val="경비"/>
      <sheetName val="F5"/>
      <sheetName val="2.지분법적용주식Leadsheet(회사제시)"/>
      <sheetName val="기타예금_신탁예금_일별잔액"/>
      <sheetName val="R&amp;D"/>
      <sheetName val="연체대출_(2)6"/>
      <sheetName val="6_취합중6"/>
      <sheetName val="1999_03_316"/>
      <sheetName val="ROOT_6"/>
      <sheetName val="2__담보명세6"/>
      <sheetName val="HR_8_PJ건강6"/>
      <sheetName val="HR_1_PJ기본급6"/>
      <sheetName val="HR_2_PJ상여6"/>
      <sheetName val="통화별_전체_rawdata4"/>
      <sheetName val="GTI_(2)4"/>
      <sheetName val="GTI_(3)4"/>
      <sheetName val="re_(3)4"/>
      <sheetName val="아시아_1호56404"/>
      <sheetName val="bs_(3)4"/>
      <sheetName val="유류분_반환4"/>
      <sheetName val="_투자자산4"/>
      <sheetName val="_유형자산4"/>
      <sheetName val="_유형자산증가TOT4"/>
      <sheetName val="_유형자산감소TOT4"/>
      <sheetName val="_감가상각Overall4"/>
      <sheetName val="_무형자산4"/>
      <sheetName val="_이연자산4"/>
      <sheetName val="_단기차입금4"/>
      <sheetName val="_고정부채4"/>
      <sheetName val="_기타의고정부채4"/>
      <sheetName val="_퇴직추계액4"/>
      <sheetName val="_판관비4"/>
      <sheetName val="_퇴직금TOT4"/>
      <sheetName val="_자본4"/>
      <sheetName val="_제조원가24"/>
      <sheetName val="_제조경비TOT4"/>
      <sheetName val="_급여Overall4"/>
      <sheetName val="TUL_memo4"/>
      <sheetName val="어음,수표_Controll_Sheet4"/>
      <sheetName val="어음,수표_폐기현황4"/>
      <sheetName val="3_판관비명세서4"/>
      <sheetName val="00-03_익스포져4"/>
      <sheetName val="평산_v1_xlsx3"/>
      <sheetName val="대출채권_Lead3"/>
      <sheetName val="BOD_Plan3"/>
      <sheetName val="US_Codes3"/>
      <sheetName val="11_경비실적(배부후)1"/>
      <sheetName val="23_연간_이자비용1"/>
      <sheetName val="14_2013년실적1"/>
      <sheetName val="_연차수당_직무급화_소요재원_20180529_xlsx1"/>
      <sheetName val="C_F=출금표"/>
      <sheetName val="実装LINE工程_"/>
      <sheetName val="Summary_Rec"/>
      <sheetName val="1185855,_2110251"/>
      <sheetName val="1185860,_2110253"/>
      <sheetName val="2130115,_2130215,_2132000"/>
      <sheetName val="월별_추이"/>
      <sheetName val="순이자마진_추이"/>
      <sheetName val="3-1_연령별_개선율"/>
      <sheetName val="영업_일1"/>
      <sheetName val="실행철강하도"/>
      <sheetName val="호남2"/>
      <sheetName val="기준정보"/>
      <sheetName val="Sheet72"/>
      <sheetName val="Sheet75"/>
      <sheetName val="국외감가상각내역0103"/>
      <sheetName val="노임이"/>
      <sheetName val="Coding"/>
      <sheetName val="연체대출_(2)7"/>
      <sheetName val="6_취합중7"/>
      <sheetName val="1999_03_317"/>
      <sheetName val="ROOT_7"/>
      <sheetName val="2__담보명세7"/>
      <sheetName val="HR_8_PJ건강7"/>
      <sheetName val="HR_1_PJ기본급7"/>
      <sheetName val="HR_2_PJ상여7"/>
      <sheetName val="통화별_전체_rawdata5"/>
      <sheetName val="GTI_(2)5"/>
      <sheetName val="GTI_(3)5"/>
      <sheetName val="re_(3)5"/>
      <sheetName val="아시아_1호56405"/>
      <sheetName val="bs_(3)5"/>
      <sheetName val="유류분_반환5"/>
      <sheetName val="_투자자산5"/>
      <sheetName val="_유형자산5"/>
      <sheetName val="_유형자산증가TOT5"/>
      <sheetName val="_유형자산감소TOT5"/>
      <sheetName val="_감가상각Overall5"/>
      <sheetName val="_무형자산5"/>
      <sheetName val="_이연자산5"/>
      <sheetName val="_단기차입금5"/>
      <sheetName val="_고정부채5"/>
      <sheetName val="_기타의고정부채5"/>
      <sheetName val="_퇴직추계액5"/>
      <sheetName val="_판관비5"/>
      <sheetName val="_퇴직금TOT5"/>
      <sheetName val="_자본5"/>
      <sheetName val="_제조원가25"/>
      <sheetName val="_제조경비TOT5"/>
      <sheetName val="_급여Overall5"/>
      <sheetName val="TUL_memo5"/>
      <sheetName val="어음,수표_Controll_Sheet5"/>
      <sheetName val="어음,수표_폐기현황5"/>
      <sheetName val="3_판관비명세서5"/>
      <sheetName val="00-03_익스포져5"/>
      <sheetName val="평산_v1_xlsx4"/>
      <sheetName val="대출채권_Lead4"/>
      <sheetName val="BOD_Plan4"/>
      <sheetName val="US_Codes4"/>
      <sheetName val="11_경비실적(배부후)2"/>
      <sheetName val="23_연간_이자비용2"/>
      <sheetName val="14_2013년실적2"/>
      <sheetName val="_연차수당_직무급화_소요재원_20180529_xlsx2"/>
      <sheetName val="C_F=출금표1"/>
      <sheetName val="実装LINE工程_1"/>
      <sheetName val="Summary_Rec1"/>
      <sheetName val="1185855,_21102511"/>
      <sheetName val="1185860,_21102531"/>
      <sheetName val="2130115,_2130215,_21320001"/>
      <sheetName val="월별_추이1"/>
      <sheetName val="순이자마진_추이1"/>
      <sheetName val="3-1_연령별_개선율1"/>
      <sheetName val="영업_일11"/>
      <sheetName val="일일자금_"/>
      <sheetName val="2_지분법적용주식Leadsheet(회사제시)"/>
      <sheetName val="유림골조"/>
      <sheetName val="Sheet4"/>
      <sheetName val="FAB별"/>
      <sheetName val="Sheet1 (2)"/>
      <sheetName val="10K4"/>
      <sheetName val="발생집계"/>
      <sheetName val="BS(4)"/>
      <sheetName val="아파트 기성내역서"/>
      <sheetName val="2_지분법적용주식Leadsheet(회사제시)1"/>
      <sheetName val="Sheet87"/>
      <sheetName val="Sheet106"/>
      <sheetName val="Sheet752"/>
      <sheetName val="Sheet722"/>
      <sheetName val="sap`04.7.14"/>
      <sheetName val="회사정보"/>
      <sheetName val="개선안2"/>
      <sheetName val="개선안4"/>
      <sheetName val="배경"/>
      <sheetName val="목적"/>
      <sheetName val="은행"/>
      <sheetName val="TaxCalc"/>
      <sheetName val="1-1-2003"/>
      <sheetName val="합손"/>
      <sheetName val="연체대출_(2)8"/>
      <sheetName val="6_취합중8"/>
      <sheetName val="1999_03_318"/>
      <sheetName val="ROOT_8"/>
      <sheetName val="2__담보명세8"/>
      <sheetName val="HR_8_PJ건강8"/>
      <sheetName val="HR_1_PJ기본급8"/>
      <sheetName val="HR_2_PJ상여8"/>
      <sheetName val="GTI_(2)6"/>
      <sheetName val="GTI_(3)6"/>
      <sheetName val="re_(3)6"/>
      <sheetName val="아시아_1호56406"/>
      <sheetName val="bs_(3)6"/>
      <sheetName val="유류분_반환6"/>
      <sheetName val="_투자자산6"/>
      <sheetName val="_유형자산6"/>
      <sheetName val="_유형자산증가TOT6"/>
      <sheetName val="_유형자산감소TOT6"/>
      <sheetName val="_감가상각Overall6"/>
      <sheetName val="_무형자산6"/>
      <sheetName val="_이연자산6"/>
      <sheetName val="_단기차입금6"/>
      <sheetName val="_고정부채6"/>
      <sheetName val="_기타의고정부채6"/>
      <sheetName val="_퇴직추계액6"/>
      <sheetName val="_판관비6"/>
      <sheetName val="_퇴직금TOT6"/>
      <sheetName val="_자본6"/>
      <sheetName val="_제조원가26"/>
      <sheetName val="_제조경비TOT6"/>
      <sheetName val="_급여Overall6"/>
      <sheetName val="TUL_memo6"/>
      <sheetName val="어음,수표_Controll_Sheet6"/>
      <sheetName val="어음,수표_폐기현황6"/>
      <sheetName val="통화별_전체_rawdata6"/>
      <sheetName val="3_판관비명세서6"/>
      <sheetName val="00-03_익스포져6"/>
      <sheetName val="평산_v1_xlsx5"/>
      <sheetName val="US_Codes5"/>
      <sheetName val="BOD_Plan5"/>
      <sheetName val="대출채권_Lead5"/>
      <sheetName val="11_경비실적(배부후)3"/>
      <sheetName val="23_연간_이자비용3"/>
      <sheetName val="14_2013년실적3"/>
      <sheetName val="_연차수당_직무급화_소요재원_20180529_xlsx3"/>
      <sheetName val="C_F=출금표2"/>
      <sheetName val="実装LINE工程_2"/>
      <sheetName val="Summary_Rec2"/>
      <sheetName val="1185855,_21102512"/>
      <sheetName val="1185860,_21102532"/>
      <sheetName val="2130115,_2130215,_21320002"/>
      <sheetName val="월별_추이2"/>
      <sheetName val="순이자마진_추이2"/>
      <sheetName val="영업_일12"/>
      <sheetName val="일일자금_1"/>
      <sheetName val="3-1_연령별_개선율2"/>
      <sheetName val="Sheet1_(2)"/>
      <sheetName val="아파트_기성내역서"/>
      <sheetName val="연체대출_(2)9"/>
      <sheetName val="6_취합중9"/>
      <sheetName val="1999_03_319"/>
      <sheetName val="ROOT_9"/>
      <sheetName val="2__담보명세9"/>
      <sheetName val="HR_8_PJ건강9"/>
      <sheetName val="HR_1_PJ기본급9"/>
      <sheetName val="HR_2_PJ상여9"/>
      <sheetName val="통화별_전체_rawdata7"/>
      <sheetName val="GTI_(2)7"/>
      <sheetName val="GTI_(3)7"/>
      <sheetName val="re_(3)7"/>
      <sheetName val="아시아_1호56407"/>
      <sheetName val="bs_(3)7"/>
      <sheetName val="유류분_반환7"/>
      <sheetName val="_투자자산7"/>
      <sheetName val="_유형자산7"/>
      <sheetName val="_유형자산증가TOT7"/>
      <sheetName val="_유형자산감소TOT7"/>
      <sheetName val="_감가상각Overall7"/>
      <sheetName val="_무형자산7"/>
      <sheetName val="_이연자산7"/>
      <sheetName val="_단기차입금7"/>
      <sheetName val="_고정부채7"/>
      <sheetName val="_기타의고정부채7"/>
      <sheetName val="_퇴직추계액7"/>
      <sheetName val="_판관비7"/>
      <sheetName val="_퇴직금TOT7"/>
      <sheetName val="_자본7"/>
      <sheetName val="_제조원가27"/>
      <sheetName val="_제조경비TOT7"/>
      <sheetName val="_급여Overall7"/>
      <sheetName val="TUL_memo7"/>
      <sheetName val="어음,수표_Controll_Sheet7"/>
      <sheetName val="어음,수표_폐기현황7"/>
      <sheetName val="3_판관비명세서7"/>
      <sheetName val="00-03_익스포져7"/>
      <sheetName val="평산_v1_xlsx6"/>
      <sheetName val="BOD_Plan6"/>
      <sheetName val="대출채권_Lead6"/>
      <sheetName val="US_Codes6"/>
      <sheetName val="11_경비실적(배부후)4"/>
      <sheetName val="23_연간_이자비용4"/>
      <sheetName val="14_2013년실적4"/>
      <sheetName val="_연차수당_직무급화_소요재원_20180529_xlsx4"/>
      <sheetName val="C_F=출금표3"/>
      <sheetName val="実装LINE工程_3"/>
      <sheetName val="Summary_Rec3"/>
      <sheetName val="1185855,_21102513"/>
      <sheetName val="1185860,_21102533"/>
      <sheetName val="2130115,_2130215,_21320003"/>
      <sheetName val="월별_추이3"/>
      <sheetName val="순이자마진_추이3"/>
      <sheetName val="3-1_연령별_개선율3"/>
      <sheetName val="영업_일13"/>
      <sheetName val="일일자금_2"/>
      <sheetName val="2_지분법적용주식Leadsheet(회사제시)2"/>
      <sheetName val="Sheet1_(2)1"/>
      <sheetName val="아파트_기성내역서1"/>
      <sheetName val="sap`04_7_14"/>
      <sheetName val="산출근거"/>
      <sheetName val="비주거용"/>
      <sheetName val="partlist"/>
      <sheetName val="정공공사"/>
      <sheetName val="11월사업계획대실적"/>
      <sheetName val="가격자료"/>
      <sheetName val="안산기계장치"/>
      <sheetName val="Sheet110"/>
      <sheetName val="Sheet7522"/>
      <sheetName val="목표세부명세"/>
      <sheetName val="발전외"/>
      <sheetName val="기초코드"/>
      <sheetName val="95월별매출"/>
      <sheetName val="감가상각LS (2)"/>
      <sheetName val="Project Table"/>
      <sheetName val="카드"/>
      <sheetName val="연체대출_(2)10"/>
      <sheetName val="6_취합중10"/>
      <sheetName val="1999_03_3110"/>
      <sheetName val="ROOT_10"/>
      <sheetName val="2__담보명세10"/>
      <sheetName val="HR_8_PJ건강10"/>
      <sheetName val="HR_1_PJ기본급10"/>
      <sheetName val="HR_2_PJ상여10"/>
      <sheetName val="GTI_(2)8"/>
      <sheetName val="GTI_(3)8"/>
      <sheetName val="re_(3)8"/>
      <sheetName val="아시아_1호56408"/>
      <sheetName val="bs_(3)8"/>
      <sheetName val="유류분_반환8"/>
      <sheetName val="_투자자산8"/>
      <sheetName val="_유형자산8"/>
      <sheetName val="_유형자산증가TOT8"/>
      <sheetName val="_유형자산감소TOT8"/>
      <sheetName val="_감가상각Overall8"/>
      <sheetName val="_무형자산8"/>
      <sheetName val="_이연자산8"/>
      <sheetName val="_단기차입금8"/>
      <sheetName val="_고정부채8"/>
      <sheetName val="_기타의고정부채8"/>
      <sheetName val="_퇴직추계액8"/>
      <sheetName val="_판관비8"/>
      <sheetName val="_퇴직금TOT8"/>
      <sheetName val="_자본8"/>
      <sheetName val="_제조원가28"/>
      <sheetName val="_제조경비TOT8"/>
      <sheetName val="_급여Overall8"/>
      <sheetName val="TUL_memo8"/>
      <sheetName val="어음,수표_Controll_Sheet8"/>
      <sheetName val="어음,수표_폐기현황8"/>
      <sheetName val="통화별_전체_rawdata8"/>
      <sheetName val="00-03_익스포져8"/>
      <sheetName val="3_판관비명세서8"/>
      <sheetName val="평산_v1_xlsx7"/>
      <sheetName val="BOD_Plan7"/>
      <sheetName val="US_Codes7"/>
      <sheetName val="대출채권_Lead7"/>
      <sheetName val="11_경비실적(배부후)5"/>
      <sheetName val="23_연간_이자비용5"/>
      <sheetName val="14_2013년실적5"/>
      <sheetName val="_연차수당_직무급화_소요재원_20180529_xlsx5"/>
      <sheetName val="C_F=출금표4"/>
      <sheetName val="実装LINE工程_4"/>
      <sheetName val="Summary_Rec4"/>
      <sheetName val="1185855,_21102514"/>
      <sheetName val="1185860,_21102534"/>
      <sheetName val="2130115,_2130215,_21320004"/>
      <sheetName val="월별_추이4"/>
      <sheetName val="순이자마진_추이4"/>
      <sheetName val="영업_일14"/>
      <sheetName val="3-1_연령별_개선율4"/>
      <sheetName val="일일자금_3"/>
      <sheetName val="2_지분법적용주식Leadsheet(회사제시)3"/>
      <sheetName val="Sheet1_(2)2"/>
      <sheetName val="아파트_기성내역서2"/>
      <sheetName val="sap`04_7_141"/>
      <sheetName val="기초자료"/>
      <sheetName val="임차보증금현황04.6.30"/>
      <sheetName val="Carepaq"/>
      <sheetName val="OPT"/>
      <sheetName val="SV"/>
      <sheetName val="(99)-상품제품수불 -본지점"/>
      <sheetName val="FORM01"/>
      <sheetName val="cash95"/>
      <sheetName val="Quarters"/>
      <sheetName val="oldSEG"/>
      <sheetName val="Assumptions"/>
      <sheetName val="HR_8_PJ건ၒ_x0000_"/>
      <sheetName val="연체대출_(2)11"/>
      <sheetName val="6_취합중11"/>
      <sheetName val="1999_03_3111"/>
      <sheetName val="2__담보명세11"/>
      <sheetName val="ROOT_11"/>
      <sheetName val="HR_8_PJ건강11"/>
      <sheetName val="HR_1_PJ기본급11"/>
      <sheetName val="HR_2_PJ상여11"/>
      <sheetName val="GTI_(2)9"/>
      <sheetName val="GTI_(3)9"/>
      <sheetName val="re_(3)9"/>
      <sheetName val="아시아_1호56409"/>
      <sheetName val="bs_(3)9"/>
      <sheetName val="유류분_반환9"/>
      <sheetName val="_투자자산9"/>
      <sheetName val="_유형자산9"/>
      <sheetName val="_유형자산증가TOT9"/>
      <sheetName val="_유형자산감소TOT9"/>
      <sheetName val="_감가상각Overall9"/>
      <sheetName val="_무형자산9"/>
      <sheetName val="_이연자산9"/>
      <sheetName val="_단기차입금9"/>
      <sheetName val="_고정부채9"/>
      <sheetName val="_기타의고정부채9"/>
      <sheetName val="_퇴직추계액9"/>
      <sheetName val="_판관비9"/>
      <sheetName val="_퇴직금TOT9"/>
      <sheetName val="_자본9"/>
      <sheetName val="_제조원가29"/>
      <sheetName val="_제조경비TOT9"/>
      <sheetName val="_급여Overall9"/>
      <sheetName val="TUL_memo9"/>
      <sheetName val="어음,수표_Controll_Sheet9"/>
      <sheetName val="어음,수표_폐기현황9"/>
      <sheetName val="평산_v1_xlsx8"/>
      <sheetName val="통화별_전체_rawdata9"/>
      <sheetName val="3_판관비명세서9"/>
      <sheetName val="00-03_익스포져9"/>
      <sheetName val="US_Codes8"/>
      <sheetName val="BOD_Plan8"/>
      <sheetName val="대출채권_Lead8"/>
      <sheetName val="11_경비실적(배부후)6"/>
      <sheetName val="23_연간_이자비용6"/>
      <sheetName val="14_2013년실적6"/>
      <sheetName val="_연차수당_직무급화_소요재원_20180529_xlsx6"/>
      <sheetName val="C_F=출금표5"/>
      <sheetName val="実装LINE工程_5"/>
      <sheetName val="Summary_Rec5"/>
      <sheetName val="1185855,_21102515"/>
      <sheetName val="1185860,_21102535"/>
      <sheetName val="2130115,_2130215,_21320005"/>
      <sheetName val="영업_일15"/>
      <sheetName val="2_지분법적용주식Leadsheet(회사제시)4"/>
      <sheetName val="월별_추이5"/>
      <sheetName val="순이자마진_추이5"/>
      <sheetName val="일일자금_4"/>
      <sheetName val="3-1_연령별_개선율5"/>
      <sheetName val="Sheet1_(2)3"/>
      <sheetName val="아파트_기성내역서3"/>
      <sheetName val="sap`04_7_142"/>
      <sheetName val="95BSHEET_M"/>
      <sheetName val="목록"/>
      <sheetName val="사  업  비  수  지  예  산  서"/>
      <sheetName val="Project_Table"/>
      <sheetName val="임차보증금현황04_6_30"/>
      <sheetName val="감가상각LS_(2)"/>
      <sheetName val="SETUP"/>
      <sheetName val="I_3 상품및서비스위험"/>
      <sheetName val="I_2. 고객위험"/>
      <sheetName val="Assumption"/>
      <sheetName val="Summary"/>
      <sheetName val="차주별 Cash Flow &amp; 차주별 낙찰대금(최종)"/>
      <sheetName val="캔개발배경"/>
      <sheetName val="캔판매목표"/>
      <sheetName val="시장"/>
      <sheetName val="一覧"/>
      <sheetName val="keymultinputs"/>
      <sheetName val="연체대출_(2)12"/>
      <sheetName val="6_취합중12"/>
      <sheetName val="1999_03_3112"/>
      <sheetName val="ROOT_12"/>
      <sheetName val="2__담보명세12"/>
      <sheetName val="HR_8_PJ건강12"/>
      <sheetName val="HR_1_PJ기본급12"/>
      <sheetName val="HR_2_PJ상여12"/>
      <sheetName val="GTI_(2)10"/>
      <sheetName val="GTI_(3)10"/>
      <sheetName val="re_(3)10"/>
      <sheetName val="아시아_1호564010"/>
      <sheetName val="bs_(3)10"/>
      <sheetName val="유류분_반환10"/>
      <sheetName val="_투자자산10"/>
      <sheetName val="_유형자산10"/>
      <sheetName val="_유형자산증가TOT10"/>
      <sheetName val="_유형자산감소TOT10"/>
      <sheetName val="_감가상각Overall10"/>
      <sheetName val="_무형자산10"/>
      <sheetName val="_이연자산10"/>
      <sheetName val="_단기차입금10"/>
      <sheetName val="_고정부채10"/>
      <sheetName val="_기타의고정부채10"/>
      <sheetName val="_퇴직추계액10"/>
      <sheetName val="_판관비10"/>
      <sheetName val="_퇴직금TOT10"/>
      <sheetName val="_자본10"/>
      <sheetName val="_제조원가210"/>
      <sheetName val="_제조경비TOT10"/>
      <sheetName val="_급여Overall10"/>
      <sheetName val="TUL_memo10"/>
      <sheetName val="어음,수표_Controll_Sheet10"/>
      <sheetName val="어음,수표_폐기현황10"/>
      <sheetName val="통화별_전체_rawdata10"/>
      <sheetName val="3_판관비명세서10"/>
      <sheetName val="00-03_익스포져10"/>
      <sheetName val="평산_v1_xlsx9"/>
      <sheetName val="US_Codes9"/>
      <sheetName val="BOD_Plan9"/>
      <sheetName val="대출채권_Lead9"/>
      <sheetName val="11_경비실적(배부후)7"/>
      <sheetName val="23_연간_이자비용7"/>
      <sheetName val="14_2013년실적7"/>
      <sheetName val="_연차수당_직무급화_소요재원_20180529_xlsx7"/>
      <sheetName val="C_F=출금표6"/>
      <sheetName val="実装LINE工程_6"/>
      <sheetName val="Summary_Rec6"/>
      <sheetName val="1185855,_21102516"/>
      <sheetName val="1185860,_21102536"/>
      <sheetName val="2130115,_2130215,_21320006"/>
      <sheetName val="월별_추이6"/>
      <sheetName val="순이자마진_추이6"/>
      <sheetName val="영업_일16"/>
      <sheetName val="3-1_연령별_개선율6"/>
      <sheetName val="2_지분법적용주식Leadsheet(회사제시)5"/>
      <sheetName val="일일자금_5"/>
      <sheetName val="Sheet1_(2)4"/>
      <sheetName val="아파트_기성내역서4"/>
      <sheetName val="sap`04_7_143"/>
      <sheetName val="(99)-상품제품수불_-본지점"/>
      <sheetName val="사__업__비__수__지__예__산__서"/>
      <sheetName val="Non-Statistical Sampling Master"/>
      <sheetName val="Two Step Revenue Testing Master"/>
      <sheetName val="Global Data"/>
      <sheetName val="전체내역 (2)"/>
      <sheetName val="input shipments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>
        <row r="9">
          <cell r="A9">
            <v>1010051</v>
          </cell>
        </row>
      </sheetData>
      <sheetData sheetId="261">
        <row r="9">
          <cell r="A9">
            <v>1010051</v>
          </cell>
        </row>
      </sheetData>
      <sheetData sheetId="262">
        <row r="9">
          <cell r="A9">
            <v>1010051</v>
          </cell>
        </row>
      </sheetData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>
        <row r="9">
          <cell r="A9">
            <v>1010051</v>
          </cell>
        </row>
      </sheetData>
      <sheetData sheetId="269">
        <row r="9">
          <cell r="A9">
            <v>1010051</v>
          </cell>
        </row>
      </sheetData>
      <sheetData sheetId="270">
        <row r="9">
          <cell r="A9">
            <v>1010051</v>
          </cell>
        </row>
      </sheetData>
      <sheetData sheetId="271">
        <row r="9">
          <cell r="A9">
            <v>1010051</v>
          </cell>
        </row>
      </sheetData>
      <sheetData sheetId="272">
        <row r="9">
          <cell r="A9">
            <v>1010051</v>
          </cell>
        </row>
      </sheetData>
      <sheetData sheetId="273">
        <row r="9">
          <cell r="A9">
            <v>1010051</v>
          </cell>
        </row>
      </sheetData>
      <sheetData sheetId="274">
        <row r="9">
          <cell r="A9">
            <v>1010051</v>
          </cell>
        </row>
      </sheetData>
      <sheetData sheetId="275">
        <row r="9">
          <cell r="A9">
            <v>1010051</v>
          </cell>
        </row>
      </sheetData>
      <sheetData sheetId="276">
        <row r="9">
          <cell r="A9">
            <v>1010051</v>
          </cell>
        </row>
      </sheetData>
      <sheetData sheetId="277">
        <row r="9">
          <cell r="A9">
            <v>1010051</v>
          </cell>
        </row>
      </sheetData>
      <sheetData sheetId="278">
        <row r="9">
          <cell r="A9">
            <v>1010051</v>
          </cell>
        </row>
      </sheetData>
      <sheetData sheetId="279">
        <row r="9">
          <cell r="A9">
            <v>1010051</v>
          </cell>
        </row>
      </sheetData>
      <sheetData sheetId="280">
        <row r="9">
          <cell r="A9">
            <v>1010051</v>
          </cell>
        </row>
      </sheetData>
      <sheetData sheetId="281">
        <row r="9">
          <cell r="A9">
            <v>1010051</v>
          </cell>
        </row>
      </sheetData>
      <sheetData sheetId="282">
        <row r="9">
          <cell r="A9">
            <v>1010051</v>
          </cell>
        </row>
      </sheetData>
      <sheetData sheetId="283">
        <row r="9">
          <cell r="A9">
            <v>1010051</v>
          </cell>
        </row>
      </sheetData>
      <sheetData sheetId="284">
        <row r="9">
          <cell r="A9">
            <v>1010051</v>
          </cell>
        </row>
      </sheetData>
      <sheetData sheetId="285">
        <row r="9">
          <cell r="A9">
            <v>1010051</v>
          </cell>
        </row>
      </sheetData>
      <sheetData sheetId="286">
        <row r="9">
          <cell r="A9">
            <v>1010051</v>
          </cell>
        </row>
      </sheetData>
      <sheetData sheetId="287">
        <row r="9">
          <cell r="A9">
            <v>1010051</v>
          </cell>
        </row>
      </sheetData>
      <sheetData sheetId="288">
        <row r="9">
          <cell r="A9">
            <v>1010051</v>
          </cell>
        </row>
      </sheetData>
      <sheetData sheetId="289">
        <row r="9">
          <cell r="A9">
            <v>1010051</v>
          </cell>
        </row>
      </sheetData>
      <sheetData sheetId="290">
        <row r="9">
          <cell r="A9">
            <v>1010051</v>
          </cell>
        </row>
      </sheetData>
      <sheetData sheetId="291">
        <row r="9">
          <cell r="A9">
            <v>1010051</v>
          </cell>
        </row>
      </sheetData>
      <sheetData sheetId="292">
        <row r="9">
          <cell r="A9">
            <v>1010051</v>
          </cell>
        </row>
      </sheetData>
      <sheetData sheetId="293">
        <row r="9">
          <cell r="A9">
            <v>1010051</v>
          </cell>
        </row>
      </sheetData>
      <sheetData sheetId="294">
        <row r="9">
          <cell r="A9">
            <v>1010051</v>
          </cell>
        </row>
      </sheetData>
      <sheetData sheetId="295">
        <row r="9">
          <cell r="A9">
            <v>1010051</v>
          </cell>
        </row>
      </sheetData>
      <sheetData sheetId="296">
        <row r="9">
          <cell r="A9">
            <v>1010051</v>
          </cell>
        </row>
      </sheetData>
      <sheetData sheetId="297">
        <row r="9">
          <cell r="A9">
            <v>1010051</v>
          </cell>
        </row>
      </sheetData>
      <sheetData sheetId="298">
        <row r="9">
          <cell r="A9">
            <v>1010051</v>
          </cell>
        </row>
      </sheetData>
      <sheetData sheetId="299">
        <row r="9">
          <cell r="A9">
            <v>1010051</v>
          </cell>
        </row>
      </sheetData>
      <sheetData sheetId="300">
        <row r="9">
          <cell r="A9">
            <v>1010051</v>
          </cell>
        </row>
      </sheetData>
      <sheetData sheetId="301">
        <row r="9">
          <cell r="A9">
            <v>1010051</v>
          </cell>
        </row>
      </sheetData>
      <sheetData sheetId="302">
        <row r="9">
          <cell r="A9">
            <v>1010051</v>
          </cell>
        </row>
      </sheetData>
      <sheetData sheetId="303">
        <row r="9">
          <cell r="A9">
            <v>1010051</v>
          </cell>
        </row>
      </sheetData>
      <sheetData sheetId="304">
        <row r="9">
          <cell r="A9">
            <v>1010051</v>
          </cell>
        </row>
      </sheetData>
      <sheetData sheetId="305">
        <row r="9">
          <cell r="A9">
            <v>1010051</v>
          </cell>
        </row>
      </sheetData>
      <sheetData sheetId="306">
        <row r="9">
          <cell r="A9">
            <v>1010051</v>
          </cell>
        </row>
      </sheetData>
      <sheetData sheetId="307">
        <row r="9">
          <cell r="A9">
            <v>1010051</v>
          </cell>
        </row>
      </sheetData>
      <sheetData sheetId="308">
        <row r="9">
          <cell r="A9">
            <v>1010051</v>
          </cell>
        </row>
      </sheetData>
      <sheetData sheetId="309" refreshError="1"/>
      <sheetData sheetId="310" refreshError="1"/>
      <sheetData sheetId="311" refreshError="1"/>
      <sheetData sheetId="312">
        <row r="9">
          <cell r="A9">
            <v>1010051</v>
          </cell>
        </row>
      </sheetData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>
        <row r="9">
          <cell r="A9">
            <v>1010051</v>
          </cell>
        </row>
      </sheetData>
      <sheetData sheetId="321">
        <row r="9">
          <cell r="A9">
            <v>1010051</v>
          </cell>
        </row>
      </sheetData>
      <sheetData sheetId="322">
        <row r="9">
          <cell r="A9">
            <v>1010051</v>
          </cell>
        </row>
      </sheetData>
      <sheetData sheetId="323">
        <row r="9">
          <cell r="A9">
            <v>1010051</v>
          </cell>
        </row>
      </sheetData>
      <sheetData sheetId="324">
        <row r="9">
          <cell r="A9">
            <v>1010051</v>
          </cell>
        </row>
      </sheetData>
      <sheetData sheetId="325">
        <row r="9">
          <cell r="A9">
            <v>1010051</v>
          </cell>
        </row>
      </sheetData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9">
          <cell r="A9">
            <v>1010051</v>
          </cell>
        </row>
      </sheetData>
      <sheetData sheetId="389">
        <row r="9">
          <cell r="A9">
            <v>1010051</v>
          </cell>
        </row>
      </sheetData>
      <sheetData sheetId="390">
        <row r="9">
          <cell r="A9">
            <v>1010051</v>
          </cell>
        </row>
      </sheetData>
      <sheetData sheetId="391">
        <row r="9">
          <cell r="A9">
            <v>1010051</v>
          </cell>
        </row>
      </sheetData>
      <sheetData sheetId="392">
        <row r="9">
          <cell r="A9">
            <v>1010051</v>
          </cell>
        </row>
      </sheetData>
      <sheetData sheetId="393">
        <row r="9">
          <cell r="A9">
            <v>1010051</v>
          </cell>
        </row>
      </sheetData>
      <sheetData sheetId="394">
        <row r="9">
          <cell r="A9">
            <v>1010051</v>
          </cell>
        </row>
      </sheetData>
      <sheetData sheetId="395">
        <row r="9">
          <cell r="A9">
            <v>1010051</v>
          </cell>
        </row>
      </sheetData>
      <sheetData sheetId="396">
        <row r="9">
          <cell r="A9">
            <v>1010051</v>
          </cell>
        </row>
      </sheetData>
      <sheetData sheetId="397">
        <row r="9">
          <cell r="A9">
            <v>1010051</v>
          </cell>
        </row>
      </sheetData>
      <sheetData sheetId="398">
        <row r="9">
          <cell r="A9">
            <v>1010051</v>
          </cell>
        </row>
      </sheetData>
      <sheetData sheetId="399">
        <row r="9">
          <cell r="A9">
            <v>1010051</v>
          </cell>
        </row>
      </sheetData>
      <sheetData sheetId="400">
        <row r="9">
          <cell r="A9">
            <v>1010051</v>
          </cell>
        </row>
      </sheetData>
      <sheetData sheetId="401">
        <row r="9">
          <cell r="A9">
            <v>1010051</v>
          </cell>
        </row>
      </sheetData>
      <sheetData sheetId="402">
        <row r="9">
          <cell r="A9">
            <v>1010051</v>
          </cell>
        </row>
      </sheetData>
      <sheetData sheetId="403">
        <row r="9">
          <cell r="A9">
            <v>1010051</v>
          </cell>
        </row>
      </sheetData>
      <sheetData sheetId="404">
        <row r="9">
          <cell r="A9">
            <v>1010051</v>
          </cell>
        </row>
      </sheetData>
      <sheetData sheetId="405">
        <row r="9">
          <cell r="A9">
            <v>1010051</v>
          </cell>
        </row>
      </sheetData>
      <sheetData sheetId="406">
        <row r="9">
          <cell r="A9">
            <v>1010051</v>
          </cell>
        </row>
      </sheetData>
      <sheetData sheetId="407">
        <row r="9">
          <cell r="A9">
            <v>1010051</v>
          </cell>
        </row>
      </sheetData>
      <sheetData sheetId="408">
        <row r="9">
          <cell r="A9">
            <v>1010051</v>
          </cell>
        </row>
      </sheetData>
      <sheetData sheetId="409">
        <row r="9">
          <cell r="A9">
            <v>1010051</v>
          </cell>
        </row>
      </sheetData>
      <sheetData sheetId="410">
        <row r="9">
          <cell r="A9">
            <v>1010051</v>
          </cell>
        </row>
      </sheetData>
      <sheetData sheetId="411">
        <row r="9">
          <cell r="A9">
            <v>1010051</v>
          </cell>
        </row>
      </sheetData>
      <sheetData sheetId="412">
        <row r="9">
          <cell r="A9">
            <v>1010051</v>
          </cell>
        </row>
      </sheetData>
      <sheetData sheetId="413">
        <row r="9">
          <cell r="A9">
            <v>1010051</v>
          </cell>
        </row>
      </sheetData>
      <sheetData sheetId="414">
        <row r="9">
          <cell r="A9">
            <v>1010051</v>
          </cell>
        </row>
      </sheetData>
      <sheetData sheetId="415">
        <row r="9">
          <cell r="A9">
            <v>1010051</v>
          </cell>
        </row>
      </sheetData>
      <sheetData sheetId="416">
        <row r="9">
          <cell r="A9">
            <v>1010051</v>
          </cell>
        </row>
      </sheetData>
      <sheetData sheetId="417">
        <row r="9">
          <cell r="A9">
            <v>1010051</v>
          </cell>
        </row>
      </sheetData>
      <sheetData sheetId="418">
        <row r="9">
          <cell r="A9">
            <v>1010051</v>
          </cell>
        </row>
      </sheetData>
      <sheetData sheetId="419">
        <row r="9">
          <cell r="A9">
            <v>1010051</v>
          </cell>
        </row>
      </sheetData>
      <sheetData sheetId="420">
        <row r="9">
          <cell r="A9">
            <v>1010051</v>
          </cell>
        </row>
      </sheetData>
      <sheetData sheetId="421">
        <row r="9">
          <cell r="A9">
            <v>1010051</v>
          </cell>
        </row>
      </sheetData>
      <sheetData sheetId="422">
        <row r="9">
          <cell r="A9">
            <v>1010051</v>
          </cell>
        </row>
      </sheetData>
      <sheetData sheetId="423">
        <row r="9">
          <cell r="A9">
            <v>1010051</v>
          </cell>
        </row>
      </sheetData>
      <sheetData sheetId="424">
        <row r="9">
          <cell r="A9">
            <v>1010051</v>
          </cell>
        </row>
      </sheetData>
      <sheetData sheetId="425">
        <row r="9">
          <cell r="A9">
            <v>1010051</v>
          </cell>
        </row>
      </sheetData>
      <sheetData sheetId="426">
        <row r="9">
          <cell r="A9">
            <v>1010051</v>
          </cell>
        </row>
      </sheetData>
      <sheetData sheetId="427">
        <row r="9">
          <cell r="A9">
            <v>1010051</v>
          </cell>
        </row>
      </sheetData>
      <sheetData sheetId="428">
        <row r="9">
          <cell r="A9">
            <v>1010051</v>
          </cell>
        </row>
      </sheetData>
      <sheetData sheetId="429">
        <row r="9">
          <cell r="A9">
            <v>1010051</v>
          </cell>
        </row>
      </sheetData>
      <sheetData sheetId="430">
        <row r="9">
          <cell r="A9">
            <v>1010051</v>
          </cell>
        </row>
      </sheetData>
      <sheetData sheetId="431">
        <row r="9">
          <cell r="A9">
            <v>1010051</v>
          </cell>
        </row>
      </sheetData>
      <sheetData sheetId="432">
        <row r="9">
          <cell r="A9">
            <v>1010051</v>
          </cell>
        </row>
      </sheetData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>
        <row r="9">
          <cell r="A9">
            <v>1010051</v>
          </cell>
        </row>
      </sheetData>
      <sheetData sheetId="444">
        <row r="9">
          <cell r="A9">
            <v>1010051</v>
          </cell>
        </row>
      </sheetData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>
        <row r="9">
          <cell r="A9">
            <v>1010051</v>
          </cell>
        </row>
      </sheetData>
      <sheetData sheetId="456">
        <row r="9">
          <cell r="A9">
            <v>1010051</v>
          </cell>
        </row>
      </sheetData>
      <sheetData sheetId="457">
        <row r="9">
          <cell r="A9">
            <v>1010051</v>
          </cell>
        </row>
      </sheetData>
      <sheetData sheetId="458">
        <row r="9">
          <cell r="A9">
            <v>1010051</v>
          </cell>
        </row>
      </sheetData>
      <sheetData sheetId="459">
        <row r="9">
          <cell r="A9">
            <v>1010051</v>
          </cell>
        </row>
      </sheetData>
      <sheetData sheetId="460">
        <row r="9">
          <cell r="A9">
            <v>1010051</v>
          </cell>
        </row>
      </sheetData>
      <sheetData sheetId="461">
        <row r="9">
          <cell r="A9">
            <v>1010051</v>
          </cell>
        </row>
      </sheetData>
      <sheetData sheetId="462">
        <row r="9">
          <cell r="A9">
            <v>1010051</v>
          </cell>
        </row>
      </sheetData>
      <sheetData sheetId="463">
        <row r="9">
          <cell r="A9">
            <v>1010051</v>
          </cell>
        </row>
      </sheetData>
      <sheetData sheetId="464">
        <row r="9">
          <cell r="A9">
            <v>1010051</v>
          </cell>
        </row>
      </sheetData>
      <sheetData sheetId="465">
        <row r="9">
          <cell r="A9">
            <v>1010051</v>
          </cell>
        </row>
      </sheetData>
      <sheetData sheetId="466">
        <row r="9">
          <cell r="A9">
            <v>1010051</v>
          </cell>
        </row>
      </sheetData>
      <sheetData sheetId="467">
        <row r="9">
          <cell r="A9">
            <v>1010051</v>
          </cell>
        </row>
      </sheetData>
      <sheetData sheetId="468">
        <row r="9">
          <cell r="A9">
            <v>1010051</v>
          </cell>
        </row>
      </sheetData>
      <sheetData sheetId="469">
        <row r="9">
          <cell r="A9">
            <v>1010051</v>
          </cell>
        </row>
      </sheetData>
      <sheetData sheetId="470">
        <row r="9">
          <cell r="A9">
            <v>1010051</v>
          </cell>
        </row>
      </sheetData>
      <sheetData sheetId="471">
        <row r="9">
          <cell r="A9">
            <v>1010051</v>
          </cell>
        </row>
      </sheetData>
      <sheetData sheetId="472">
        <row r="9">
          <cell r="A9">
            <v>1010051</v>
          </cell>
        </row>
      </sheetData>
      <sheetData sheetId="473">
        <row r="9">
          <cell r="A9">
            <v>1010051</v>
          </cell>
        </row>
      </sheetData>
      <sheetData sheetId="474">
        <row r="9">
          <cell r="A9">
            <v>1010051</v>
          </cell>
        </row>
      </sheetData>
      <sheetData sheetId="475">
        <row r="9">
          <cell r="A9">
            <v>1010051</v>
          </cell>
        </row>
      </sheetData>
      <sheetData sheetId="476">
        <row r="9">
          <cell r="A9">
            <v>1010051</v>
          </cell>
        </row>
      </sheetData>
      <sheetData sheetId="477">
        <row r="9">
          <cell r="A9">
            <v>1010051</v>
          </cell>
        </row>
      </sheetData>
      <sheetData sheetId="478">
        <row r="9">
          <cell r="A9">
            <v>1010051</v>
          </cell>
        </row>
      </sheetData>
      <sheetData sheetId="479">
        <row r="9">
          <cell r="A9">
            <v>1010051</v>
          </cell>
        </row>
      </sheetData>
      <sheetData sheetId="480">
        <row r="9">
          <cell r="A9">
            <v>1010051</v>
          </cell>
        </row>
      </sheetData>
      <sheetData sheetId="481">
        <row r="9">
          <cell r="A9">
            <v>1010051</v>
          </cell>
        </row>
      </sheetData>
      <sheetData sheetId="482">
        <row r="9">
          <cell r="A9">
            <v>1010051</v>
          </cell>
        </row>
      </sheetData>
      <sheetData sheetId="483">
        <row r="9">
          <cell r="A9">
            <v>1010051</v>
          </cell>
        </row>
      </sheetData>
      <sheetData sheetId="484">
        <row r="9">
          <cell r="A9">
            <v>1010051</v>
          </cell>
        </row>
      </sheetData>
      <sheetData sheetId="485">
        <row r="9">
          <cell r="A9">
            <v>1010051</v>
          </cell>
        </row>
      </sheetData>
      <sheetData sheetId="486">
        <row r="9">
          <cell r="A9">
            <v>1010051</v>
          </cell>
        </row>
      </sheetData>
      <sheetData sheetId="487">
        <row r="9">
          <cell r="A9">
            <v>1010051</v>
          </cell>
        </row>
      </sheetData>
      <sheetData sheetId="488">
        <row r="9">
          <cell r="A9">
            <v>1010051</v>
          </cell>
        </row>
      </sheetData>
      <sheetData sheetId="489">
        <row r="9">
          <cell r="A9">
            <v>1010051</v>
          </cell>
        </row>
      </sheetData>
      <sheetData sheetId="490">
        <row r="9">
          <cell r="A9">
            <v>1010051</v>
          </cell>
        </row>
      </sheetData>
      <sheetData sheetId="491">
        <row r="9">
          <cell r="A9">
            <v>1010051</v>
          </cell>
        </row>
      </sheetData>
      <sheetData sheetId="492">
        <row r="9">
          <cell r="A9">
            <v>1010051</v>
          </cell>
        </row>
      </sheetData>
      <sheetData sheetId="493">
        <row r="9">
          <cell r="A9">
            <v>1010051</v>
          </cell>
        </row>
      </sheetData>
      <sheetData sheetId="494">
        <row r="9">
          <cell r="A9">
            <v>1010051</v>
          </cell>
        </row>
      </sheetData>
      <sheetData sheetId="495">
        <row r="9">
          <cell r="A9">
            <v>1010051</v>
          </cell>
        </row>
      </sheetData>
      <sheetData sheetId="496">
        <row r="9">
          <cell r="A9">
            <v>1010051</v>
          </cell>
        </row>
      </sheetData>
      <sheetData sheetId="497">
        <row r="9">
          <cell r="A9">
            <v>1010051</v>
          </cell>
        </row>
      </sheetData>
      <sheetData sheetId="498">
        <row r="9">
          <cell r="A9">
            <v>1010051</v>
          </cell>
        </row>
      </sheetData>
      <sheetData sheetId="499">
        <row r="9">
          <cell r="A9">
            <v>1010051</v>
          </cell>
        </row>
      </sheetData>
      <sheetData sheetId="500">
        <row r="9">
          <cell r="A9">
            <v>1010051</v>
          </cell>
        </row>
      </sheetData>
      <sheetData sheetId="501">
        <row r="9">
          <cell r="A9">
            <v>1010051</v>
          </cell>
        </row>
      </sheetData>
      <sheetData sheetId="502">
        <row r="9">
          <cell r="A9">
            <v>1010051</v>
          </cell>
        </row>
      </sheetData>
      <sheetData sheetId="503">
        <row r="9">
          <cell r="A9">
            <v>1010051</v>
          </cell>
        </row>
      </sheetData>
      <sheetData sheetId="504">
        <row r="9">
          <cell r="A9">
            <v>1010051</v>
          </cell>
        </row>
      </sheetData>
      <sheetData sheetId="505">
        <row r="9">
          <cell r="A9">
            <v>1010051</v>
          </cell>
        </row>
      </sheetData>
      <sheetData sheetId="506">
        <row r="9">
          <cell r="A9">
            <v>1010051</v>
          </cell>
        </row>
      </sheetData>
      <sheetData sheetId="507">
        <row r="9">
          <cell r="A9">
            <v>1010051</v>
          </cell>
        </row>
      </sheetData>
      <sheetData sheetId="508">
        <row r="9">
          <cell r="A9">
            <v>1010051</v>
          </cell>
        </row>
      </sheetData>
      <sheetData sheetId="509">
        <row r="9">
          <cell r="A9">
            <v>1010051</v>
          </cell>
        </row>
      </sheetData>
      <sheetData sheetId="510" refreshError="1"/>
      <sheetData sheetId="511" refreshError="1"/>
      <sheetData sheetId="512" refreshError="1"/>
      <sheetData sheetId="513">
        <row r="9">
          <cell r="A9">
            <v>1010051</v>
          </cell>
        </row>
      </sheetData>
      <sheetData sheetId="514">
        <row r="9">
          <cell r="A9">
            <v>1010051</v>
          </cell>
        </row>
      </sheetData>
      <sheetData sheetId="515" refreshError="1"/>
      <sheetData sheetId="516" refreshError="1"/>
      <sheetData sheetId="517" refreshError="1"/>
      <sheetData sheetId="518">
        <row r="9">
          <cell r="A9">
            <v>1010051</v>
          </cell>
        </row>
      </sheetData>
      <sheetData sheetId="519">
        <row r="9">
          <cell r="A9">
            <v>1010051</v>
          </cell>
        </row>
      </sheetData>
      <sheetData sheetId="520">
        <row r="9">
          <cell r="A9">
            <v>1010051</v>
          </cell>
        </row>
      </sheetData>
      <sheetData sheetId="521">
        <row r="9">
          <cell r="A9">
            <v>1010051</v>
          </cell>
        </row>
      </sheetData>
      <sheetData sheetId="522">
        <row r="9">
          <cell r="A9">
            <v>1010051</v>
          </cell>
        </row>
      </sheetData>
      <sheetData sheetId="523">
        <row r="9">
          <cell r="A9">
            <v>1010051</v>
          </cell>
        </row>
      </sheetData>
      <sheetData sheetId="524">
        <row r="9">
          <cell r="A9">
            <v>1010051</v>
          </cell>
        </row>
      </sheetData>
      <sheetData sheetId="525">
        <row r="9">
          <cell r="A9">
            <v>1010051</v>
          </cell>
        </row>
      </sheetData>
      <sheetData sheetId="526">
        <row r="9">
          <cell r="A9">
            <v>1010051</v>
          </cell>
        </row>
      </sheetData>
      <sheetData sheetId="527">
        <row r="9">
          <cell r="A9">
            <v>1010051</v>
          </cell>
        </row>
      </sheetData>
      <sheetData sheetId="528">
        <row r="9">
          <cell r="A9">
            <v>1010051</v>
          </cell>
        </row>
      </sheetData>
      <sheetData sheetId="529">
        <row r="9">
          <cell r="A9">
            <v>1010051</v>
          </cell>
        </row>
      </sheetData>
      <sheetData sheetId="530">
        <row r="9">
          <cell r="A9">
            <v>1010051</v>
          </cell>
        </row>
      </sheetData>
      <sheetData sheetId="531">
        <row r="9">
          <cell r="A9">
            <v>1010051</v>
          </cell>
        </row>
      </sheetData>
      <sheetData sheetId="532">
        <row r="9">
          <cell r="A9">
            <v>1010051</v>
          </cell>
        </row>
      </sheetData>
      <sheetData sheetId="533">
        <row r="9">
          <cell r="A9">
            <v>1010051</v>
          </cell>
        </row>
      </sheetData>
      <sheetData sheetId="534">
        <row r="9">
          <cell r="A9">
            <v>1010051</v>
          </cell>
        </row>
      </sheetData>
      <sheetData sheetId="535">
        <row r="9">
          <cell r="A9">
            <v>1010051</v>
          </cell>
        </row>
      </sheetData>
      <sheetData sheetId="536">
        <row r="9">
          <cell r="A9">
            <v>1010051</v>
          </cell>
        </row>
      </sheetData>
      <sheetData sheetId="537">
        <row r="9">
          <cell r="A9">
            <v>1010051</v>
          </cell>
        </row>
      </sheetData>
      <sheetData sheetId="538">
        <row r="9">
          <cell r="A9">
            <v>1010051</v>
          </cell>
        </row>
      </sheetData>
      <sheetData sheetId="539">
        <row r="9">
          <cell r="A9">
            <v>1010051</v>
          </cell>
        </row>
      </sheetData>
      <sheetData sheetId="540">
        <row r="9">
          <cell r="A9">
            <v>1010051</v>
          </cell>
        </row>
      </sheetData>
      <sheetData sheetId="541">
        <row r="9">
          <cell r="A9">
            <v>1010051</v>
          </cell>
        </row>
      </sheetData>
      <sheetData sheetId="542">
        <row r="9">
          <cell r="A9">
            <v>1010051</v>
          </cell>
        </row>
      </sheetData>
      <sheetData sheetId="543">
        <row r="9">
          <cell r="A9">
            <v>1010051</v>
          </cell>
        </row>
      </sheetData>
      <sheetData sheetId="544">
        <row r="9">
          <cell r="A9">
            <v>1010051</v>
          </cell>
        </row>
      </sheetData>
      <sheetData sheetId="545">
        <row r="9">
          <cell r="A9">
            <v>1010051</v>
          </cell>
        </row>
      </sheetData>
      <sheetData sheetId="546">
        <row r="9">
          <cell r="A9">
            <v>1010051</v>
          </cell>
        </row>
      </sheetData>
      <sheetData sheetId="547">
        <row r="9">
          <cell r="A9">
            <v>1010051</v>
          </cell>
        </row>
      </sheetData>
      <sheetData sheetId="548">
        <row r="9">
          <cell r="A9">
            <v>1010051</v>
          </cell>
        </row>
      </sheetData>
      <sheetData sheetId="549">
        <row r="9">
          <cell r="A9">
            <v>1010051</v>
          </cell>
        </row>
      </sheetData>
      <sheetData sheetId="550">
        <row r="9">
          <cell r="A9">
            <v>1010051</v>
          </cell>
        </row>
      </sheetData>
      <sheetData sheetId="551">
        <row r="9">
          <cell r="A9">
            <v>1010051</v>
          </cell>
        </row>
      </sheetData>
      <sheetData sheetId="552">
        <row r="9">
          <cell r="A9">
            <v>1010051</v>
          </cell>
        </row>
      </sheetData>
      <sheetData sheetId="553">
        <row r="9">
          <cell r="A9">
            <v>1010051</v>
          </cell>
        </row>
      </sheetData>
      <sheetData sheetId="554">
        <row r="9">
          <cell r="A9">
            <v>1010051</v>
          </cell>
        </row>
      </sheetData>
      <sheetData sheetId="555">
        <row r="9">
          <cell r="A9">
            <v>1010051</v>
          </cell>
        </row>
      </sheetData>
      <sheetData sheetId="556">
        <row r="9">
          <cell r="A9">
            <v>1010051</v>
          </cell>
        </row>
      </sheetData>
      <sheetData sheetId="557">
        <row r="9">
          <cell r="A9">
            <v>1010051</v>
          </cell>
        </row>
      </sheetData>
      <sheetData sheetId="558">
        <row r="9">
          <cell r="A9">
            <v>1010051</v>
          </cell>
        </row>
      </sheetData>
      <sheetData sheetId="559">
        <row r="9">
          <cell r="A9">
            <v>1010051</v>
          </cell>
        </row>
      </sheetData>
      <sheetData sheetId="560">
        <row r="9">
          <cell r="A9">
            <v>1010051</v>
          </cell>
        </row>
      </sheetData>
      <sheetData sheetId="561">
        <row r="9">
          <cell r="A9">
            <v>1010051</v>
          </cell>
        </row>
      </sheetData>
      <sheetData sheetId="562">
        <row r="9">
          <cell r="A9">
            <v>1010051</v>
          </cell>
        </row>
      </sheetData>
      <sheetData sheetId="563">
        <row r="9">
          <cell r="A9">
            <v>1010051</v>
          </cell>
        </row>
      </sheetData>
      <sheetData sheetId="564">
        <row r="9">
          <cell r="A9">
            <v>1010051</v>
          </cell>
        </row>
      </sheetData>
      <sheetData sheetId="565">
        <row r="9">
          <cell r="A9">
            <v>1010051</v>
          </cell>
        </row>
      </sheetData>
      <sheetData sheetId="566">
        <row r="9">
          <cell r="A9">
            <v>1010051</v>
          </cell>
        </row>
      </sheetData>
      <sheetData sheetId="567">
        <row r="9">
          <cell r="A9">
            <v>1010051</v>
          </cell>
        </row>
      </sheetData>
      <sheetData sheetId="568">
        <row r="9">
          <cell r="A9">
            <v>1010051</v>
          </cell>
        </row>
      </sheetData>
      <sheetData sheetId="569">
        <row r="9">
          <cell r="A9">
            <v>1010051</v>
          </cell>
        </row>
      </sheetData>
      <sheetData sheetId="570">
        <row r="9">
          <cell r="A9">
            <v>1010051</v>
          </cell>
        </row>
      </sheetData>
      <sheetData sheetId="571">
        <row r="9">
          <cell r="A9">
            <v>1010051</v>
          </cell>
        </row>
      </sheetData>
      <sheetData sheetId="572">
        <row r="9">
          <cell r="A9">
            <v>1010051</v>
          </cell>
        </row>
      </sheetData>
      <sheetData sheetId="573">
        <row r="9">
          <cell r="A9">
            <v>1010051</v>
          </cell>
        </row>
      </sheetData>
      <sheetData sheetId="574">
        <row r="9">
          <cell r="A9">
            <v>1010051</v>
          </cell>
        </row>
      </sheetData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>
        <row r="9">
          <cell r="A9">
            <v>1010051</v>
          </cell>
        </row>
      </sheetData>
      <sheetData sheetId="584">
        <row r="9">
          <cell r="A9">
            <v>1010051</v>
          </cell>
        </row>
      </sheetData>
      <sheetData sheetId="585">
        <row r="9">
          <cell r="A9">
            <v>1010051</v>
          </cell>
        </row>
      </sheetData>
      <sheetData sheetId="586">
        <row r="9">
          <cell r="A9">
            <v>1010051</v>
          </cell>
        </row>
      </sheetData>
      <sheetData sheetId="587">
        <row r="9">
          <cell r="A9">
            <v>1010051</v>
          </cell>
        </row>
      </sheetData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>
        <row r="9">
          <cell r="A9">
            <v>1010051</v>
          </cell>
        </row>
      </sheetData>
      <sheetData sheetId="599">
        <row r="9">
          <cell r="A9">
            <v>1010051</v>
          </cell>
        </row>
      </sheetData>
      <sheetData sheetId="600">
        <row r="9">
          <cell r="A9">
            <v>1010051</v>
          </cell>
        </row>
      </sheetData>
      <sheetData sheetId="601">
        <row r="9">
          <cell r="A9">
            <v>1010051</v>
          </cell>
        </row>
      </sheetData>
      <sheetData sheetId="602">
        <row r="9">
          <cell r="A9">
            <v>1010051</v>
          </cell>
        </row>
      </sheetData>
      <sheetData sheetId="603">
        <row r="9">
          <cell r="A9">
            <v>1010051</v>
          </cell>
        </row>
      </sheetData>
      <sheetData sheetId="604">
        <row r="9">
          <cell r="A9">
            <v>1010051</v>
          </cell>
        </row>
      </sheetData>
      <sheetData sheetId="605">
        <row r="9">
          <cell r="A9">
            <v>1010051</v>
          </cell>
        </row>
      </sheetData>
      <sheetData sheetId="606">
        <row r="9">
          <cell r="A9">
            <v>1010051</v>
          </cell>
        </row>
      </sheetData>
      <sheetData sheetId="607">
        <row r="9">
          <cell r="A9">
            <v>1010051</v>
          </cell>
        </row>
      </sheetData>
      <sheetData sheetId="608">
        <row r="9">
          <cell r="A9">
            <v>1010051</v>
          </cell>
        </row>
      </sheetData>
      <sheetData sheetId="609">
        <row r="9">
          <cell r="A9">
            <v>1010051</v>
          </cell>
        </row>
      </sheetData>
      <sheetData sheetId="610">
        <row r="9">
          <cell r="A9">
            <v>1010051</v>
          </cell>
        </row>
      </sheetData>
      <sheetData sheetId="611">
        <row r="9">
          <cell r="A9">
            <v>1010051</v>
          </cell>
        </row>
      </sheetData>
      <sheetData sheetId="612">
        <row r="9">
          <cell r="A9">
            <v>1010051</v>
          </cell>
        </row>
      </sheetData>
      <sheetData sheetId="613">
        <row r="9">
          <cell r="A9">
            <v>1010051</v>
          </cell>
        </row>
      </sheetData>
      <sheetData sheetId="614">
        <row r="9">
          <cell r="A9">
            <v>1010051</v>
          </cell>
        </row>
      </sheetData>
      <sheetData sheetId="615">
        <row r="9">
          <cell r="A9">
            <v>1010051</v>
          </cell>
        </row>
      </sheetData>
      <sheetData sheetId="616">
        <row r="9">
          <cell r="A9">
            <v>1010051</v>
          </cell>
        </row>
      </sheetData>
      <sheetData sheetId="617">
        <row r="9">
          <cell r="A9">
            <v>1010051</v>
          </cell>
        </row>
      </sheetData>
      <sheetData sheetId="618">
        <row r="9">
          <cell r="A9">
            <v>1010051</v>
          </cell>
        </row>
      </sheetData>
      <sheetData sheetId="619">
        <row r="9">
          <cell r="A9">
            <v>1010051</v>
          </cell>
        </row>
      </sheetData>
      <sheetData sheetId="620">
        <row r="9">
          <cell r="A9">
            <v>1010051</v>
          </cell>
        </row>
      </sheetData>
      <sheetData sheetId="621">
        <row r="9">
          <cell r="A9">
            <v>1010051</v>
          </cell>
        </row>
      </sheetData>
      <sheetData sheetId="622">
        <row r="9">
          <cell r="A9">
            <v>1010051</v>
          </cell>
        </row>
      </sheetData>
      <sheetData sheetId="623">
        <row r="9">
          <cell r="A9">
            <v>1010051</v>
          </cell>
        </row>
      </sheetData>
      <sheetData sheetId="624">
        <row r="9">
          <cell r="A9">
            <v>1010051</v>
          </cell>
        </row>
      </sheetData>
      <sheetData sheetId="625">
        <row r="9">
          <cell r="A9">
            <v>1010051</v>
          </cell>
        </row>
      </sheetData>
      <sheetData sheetId="626">
        <row r="9">
          <cell r="A9">
            <v>1010051</v>
          </cell>
        </row>
      </sheetData>
      <sheetData sheetId="627">
        <row r="9">
          <cell r="A9">
            <v>1010051</v>
          </cell>
        </row>
      </sheetData>
      <sheetData sheetId="628">
        <row r="9">
          <cell r="A9">
            <v>1010051</v>
          </cell>
        </row>
      </sheetData>
      <sheetData sheetId="629">
        <row r="9">
          <cell r="A9">
            <v>1010051</v>
          </cell>
        </row>
      </sheetData>
      <sheetData sheetId="630">
        <row r="9">
          <cell r="A9">
            <v>1010051</v>
          </cell>
        </row>
      </sheetData>
      <sheetData sheetId="631">
        <row r="9">
          <cell r="A9">
            <v>1010051</v>
          </cell>
        </row>
      </sheetData>
      <sheetData sheetId="632">
        <row r="9">
          <cell r="A9">
            <v>1010051</v>
          </cell>
        </row>
      </sheetData>
      <sheetData sheetId="633">
        <row r="9">
          <cell r="A9">
            <v>1010051</v>
          </cell>
        </row>
      </sheetData>
      <sheetData sheetId="634">
        <row r="9">
          <cell r="A9">
            <v>1010051</v>
          </cell>
        </row>
      </sheetData>
      <sheetData sheetId="635">
        <row r="9">
          <cell r="A9">
            <v>1010051</v>
          </cell>
        </row>
      </sheetData>
      <sheetData sheetId="636">
        <row r="9">
          <cell r="A9">
            <v>1010051</v>
          </cell>
        </row>
      </sheetData>
      <sheetData sheetId="637">
        <row r="9">
          <cell r="A9">
            <v>1010051</v>
          </cell>
        </row>
      </sheetData>
      <sheetData sheetId="638">
        <row r="9">
          <cell r="A9">
            <v>1010051</v>
          </cell>
        </row>
      </sheetData>
      <sheetData sheetId="639">
        <row r="9">
          <cell r="A9">
            <v>1010051</v>
          </cell>
        </row>
      </sheetData>
      <sheetData sheetId="640">
        <row r="9">
          <cell r="A9">
            <v>1010051</v>
          </cell>
        </row>
      </sheetData>
      <sheetData sheetId="641">
        <row r="9">
          <cell r="A9">
            <v>1010051</v>
          </cell>
        </row>
      </sheetData>
      <sheetData sheetId="642">
        <row r="9">
          <cell r="A9">
            <v>1010051</v>
          </cell>
        </row>
      </sheetData>
      <sheetData sheetId="643">
        <row r="9">
          <cell r="A9">
            <v>1010051</v>
          </cell>
        </row>
      </sheetData>
      <sheetData sheetId="644">
        <row r="9">
          <cell r="A9">
            <v>1010051</v>
          </cell>
        </row>
      </sheetData>
      <sheetData sheetId="645">
        <row r="9">
          <cell r="A9">
            <v>1010051</v>
          </cell>
        </row>
      </sheetData>
      <sheetData sheetId="646">
        <row r="9">
          <cell r="A9">
            <v>1010051</v>
          </cell>
        </row>
      </sheetData>
      <sheetData sheetId="647">
        <row r="9">
          <cell r="A9">
            <v>1010051</v>
          </cell>
        </row>
      </sheetData>
      <sheetData sheetId="648">
        <row r="9">
          <cell r="A9">
            <v>1010051</v>
          </cell>
        </row>
      </sheetData>
      <sheetData sheetId="649">
        <row r="9">
          <cell r="A9">
            <v>1010051</v>
          </cell>
        </row>
      </sheetData>
      <sheetData sheetId="650">
        <row r="9">
          <cell r="A9">
            <v>1010051</v>
          </cell>
        </row>
      </sheetData>
      <sheetData sheetId="651">
        <row r="9">
          <cell r="A9">
            <v>1010051</v>
          </cell>
        </row>
      </sheetData>
      <sheetData sheetId="652">
        <row r="9">
          <cell r="A9">
            <v>1010051</v>
          </cell>
        </row>
      </sheetData>
      <sheetData sheetId="653">
        <row r="9">
          <cell r="A9">
            <v>1010051</v>
          </cell>
        </row>
      </sheetData>
      <sheetData sheetId="654">
        <row r="9">
          <cell r="A9">
            <v>1010051</v>
          </cell>
        </row>
      </sheetData>
      <sheetData sheetId="655">
        <row r="9">
          <cell r="A9">
            <v>1010051</v>
          </cell>
        </row>
      </sheetData>
      <sheetData sheetId="656">
        <row r="9">
          <cell r="A9">
            <v>1010051</v>
          </cell>
        </row>
      </sheetData>
      <sheetData sheetId="657">
        <row r="9">
          <cell r="A9">
            <v>1010051</v>
          </cell>
        </row>
      </sheetData>
      <sheetData sheetId="658">
        <row r="9">
          <cell r="A9">
            <v>1010051</v>
          </cell>
        </row>
      </sheetData>
      <sheetData sheetId="659">
        <row r="9">
          <cell r="A9">
            <v>1010051</v>
          </cell>
        </row>
      </sheetData>
      <sheetData sheetId="660">
        <row r="9">
          <cell r="A9">
            <v>1010051</v>
          </cell>
        </row>
      </sheetData>
      <sheetData sheetId="661">
        <row r="9">
          <cell r="A9">
            <v>1010051</v>
          </cell>
        </row>
      </sheetData>
      <sheetData sheetId="662">
        <row r="9">
          <cell r="A9">
            <v>1010051</v>
          </cell>
        </row>
      </sheetData>
      <sheetData sheetId="663">
        <row r="9">
          <cell r="A9">
            <v>1010051</v>
          </cell>
        </row>
      </sheetData>
      <sheetData sheetId="664">
        <row r="9">
          <cell r="A9">
            <v>1010051</v>
          </cell>
        </row>
      </sheetData>
      <sheetData sheetId="665">
        <row r="9">
          <cell r="A9">
            <v>1010051</v>
          </cell>
        </row>
      </sheetData>
      <sheetData sheetId="666">
        <row r="9">
          <cell r="A9">
            <v>1010051</v>
          </cell>
        </row>
      </sheetData>
      <sheetData sheetId="667">
        <row r="9">
          <cell r="A9">
            <v>1010051</v>
          </cell>
        </row>
      </sheetData>
      <sheetData sheetId="668">
        <row r="9">
          <cell r="A9">
            <v>1010051</v>
          </cell>
        </row>
      </sheetData>
      <sheetData sheetId="669">
        <row r="9">
          <cell r="A9">
            <v>1010051</v>
          </cell>
        </row>
      </sheetData>
      <sheetData sheetId="670">
        <row r="9">
          <cell r="A9">
            <v>1010051</v>
          </cell>
        </row>
      </sheetData>
      <sheetData sheetId="671">
        <row r="9">
          <cell r="A9">
            <v>1010051</v>
          </cell>
        </row>
      </sheetData>
      <sheetData sheetId="672">
        <row r="9">
          <cell r="A9">
            <v>1010051</v>
          </cell>
        </row>
      </sheetData>
      <sheetData sheetId="673">
        <row r="9">
          <cell r="A9">
            <v>1010051</v>
          </cell>
        </row>
      </sheetData>
      <sheetData sheetId="674">
        <row r="9">
          <cell r="A9">
            <v>1010051</v>
          </cell>
        </row>
      </sheetData>
      <sheetData sheetId="675">
        <row r="9">
          <cell r="A9">
            <v>1010051</v>
          </cell>
        </row>
      </sheetData>
      <sheetData sheetId="676">
        <row r="9">
          <cell r="A9">
            <v>1010051</v>
          </cell>
        </row>
      </sheetData>
      <sheetData sheetId="677">
        <row r="9">
          <cell r="A9">
            <v>1010051</v>
          </cell>
        </row>
      </sheetData>
      <sheetData sheetId="678">
        <row r="9">
          <cell r="A9">
            <v>1010051</v>
          </cell>
        </row>
      </sheetData>
      <sheetData sheetId="679">
        <row r="9">
          <cell r="A9">
            <v>1010051</v>
          </cell>
        </row>
      </sheetData>
      <sheetData sheetId="680">
        <row r="9">
          <cell r="A9">
            <v>1010051</v>
          </cell>
        </row>
      </sheetData>
      <sheetData sheetId="681">
        <row r="9">
          <cell r="A9">
            <v>1010051</v>
          </cell>
        </row>
      </sheetData>
      <sheetData sheetId="682">
        <row r="9">
          <cell r="A9">
            <v>1010051</v>
          </cell>
        </row>
      </sheetData>
      <sheetData sheetId="683">
        <row r="9">
          <cell r="A9">
            <v>1010051</v>
          </cell>
        </row>
      </sheetData>
      <sheetData sheetId="684">
        <row r="9">
          <cell r="A9">
            <v>1010051</v>
          </cell>
        </row>
      </sheetData>
      <sheetData sheetId="685">
        <row r="9">
          <cell r="A9">
            <v>1010051</v>
          </cell>
        </row>
      </sheetData>
      <sheetData sheetId="686">
        <row r="9">
          <cell r="A9">
            <v>1010051</v>
          </cell>
        </row>
      </sheetData>
      <sheetData sheetId="687">
        <row r="9">
          <cell r="A9">
            <v>1010051</v>
          </cell>
        </row>
      </sheetData>
      <sheetData sheetId="688">
        <row r="9">
          <cell r="A9">
            <v>1010051</v>
          </cell>
        </row>
      </sheetData>
      <sheetData sheetId="689">
        <row r="9">
          <cell r="A9">
            <v>1010051</v>
          </cell>
        </row>
      </sheetData>
      <sheetData sheetId="690">
        <row r="9">
          <cell r="A9">
            <v>1010051</v>
          </cell>
        </row>
      </sheetData>
      <sheetData sheetId="691">
        <row r="9">
          <cell r="A9">
            <v>1010051</v>
          </cell>
        </row>
      </sheetData>
      <sheetData sheetId="692">
        <row r="9">
          <cell r="A9">
            <v>1010051</v>
          </cell>
        </row>
      </sheetData>
      <sheetData sheetId="693">
        <row r="9">
          <cell r="A9">
            <v>1010051</v>
          </cell>
        </row>
      </sheetData>
      <sheetData sheetId="694">
        <row r="9">
          <cell r="A9">
            <v>1010051</v>
          </cell>
        </row>
      </sheetData>
      <sheetData sheetId="695">
        <row r="9">
          <cell r="A9">
            <v>1010051</v>
          </cell>
        </row>
      </sheetData>
      <sheetData sheetId="696">
        <row r="9">
          <cell r="A9">
            <v>1010051</v>
          </cell>
        </row>
      </sheetData>
      <sheetData sheetId="697">
        <row r="9">
          <cell r="A9">
            <v>1010051</v>
          </cell>
        </row>
      </sheetData>
      <sheetData sheetId="698">
        <row r="9">
          <cell r="A9">
            <v>1010051</v>
          </cell>
        </row>
      </sheetData>
      <sheetData sheetId="699">
        <row r="9">
          <cell r="A9">
            <v>1010051</v>
          </cell>
        </row>
      </sheetData>
      <sheetData sheetId="700">
        <row r="9">
          <cell r="A9">
            <v>1010051</v>
          </cell>
        </row>
      </sheetData>
      <sheetData sheetId="701">
        <row r="9">
          <cell r="A9">
            <v>1010051</v>
          </cell>
        </row>
      </sheetData>
      <sheetData sheetId="702">
        <row r="9">
          <cell r="A9">
            <v>1010051</v>
          </cell>
        </row>
      </sheetData>
      <sheetData sheetId="703">
        <row r="9">
          <cell r="A9">
            <v>1010051</v>
          </cell>
        </row>
      </sheetData>
      <sheetData sheetId="704">
        <row r="9">
          <cell r="A9">
            <v>1010051</v>
          </cell>
        </row>
      </sheetData>
      <sheetData sheetId="705">
        <row r="9">
          <cell r="A9">
            <v>1010051</v>
          </cell>
        </row>
      </sheetData>
      <sheetData sheetId="706">
        <row r="9">
          <cell r="A9">
            <v>1010051</v>
          </cell>
        </row>
      </sheetData>
      <sheetData sheetId="707">
        <row r="9">
          <cell r="A9">
            <v>1010051</v>
          </cell>
        </row>
      </sheetData>
      <sheetData sheetId="708">
        <row r="9">
          <cell r="A9">
            <v>1010051</v>
          </cell>
        </row>
      </sheetData>
      <sheetData sheetId="709">
        <row r="9">
          <cell r="A9">
            <v>1010051</v>
          </cell>
        </row>
      </sheetData>
      <sheetData sheetId="710">
        <row r="9">
          <cell r="A9">
            <v>1010051</v>
          </cell>
        </row>
      </sheetData>
      <sheetData sheetId="711">
        <row r="9">
          <cell r="A9">
            <v>1010051</v>
          </cell>
        </row>
      </sheetData>
      <sheetData sheetId="712">
        <row r="9">
          <cell r="A9">
            <v>1010051</v>
          </cell>
        </row>
      </sheetData>
      <sheetData sheetId="713">
        <row r="9">
          <cell r="A9">
            <v>1010051</v>
          </cell>
        </row>
      </sheetData>
      <sheetData sheetId="714">
        <row r="9">
          <cell r="A9">
            <v>1010051</v>
          </cell>
        </row>
      </sheetData>
      <sheetData sheetId="715">
        <row r="9">
          <cell r="A9">
            <v>1010051</v>
          </cell>
        </row>
      </sheetData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>
        <row r="9">
          <cell r="A9">
            <v>1010051</v>
          </cell>
        </row>
      </sheetData>
      <sheetData sheetId="724">
        <row r="9">
          <cell r="A9">
            <v>1010051</v>
          </cell>
        </row>
      </sheetData>
      <sheetData sheetId="725" refreshError="1"/>
      <sheetData sheetId="726" refreshError="1"/>
      <sheetData sheetId="727" refreshError="1"/>
      <sheetData sheetId="728" refreshError="1"/>
      <sheetData sheetId="729">
        <row r="9">
          <cell r="A9">
            <v>1010051</v>
          </cell>
        </row>
      </sheetData>
      <sheetData sheetId="730" refreshError="1"/>
      <sheetData sheetId="731" refreshError="1"/>
      <sheetData sheetId="732">
        <row r="9">
          <cell r="A9">
            <v>1010051</v>
          </cell>
        </row>
      </sheetData>
      <sheetData sheetId="733">
        <row r="9">
          <cell r="A9">
            <v>1010051</v>
          </cell>
        </row>
      </sheetData>
      <sheetData sheetId="734">
        <row r="9">
          <cell r="A9">
            <v>1010051</v>
          </cell>
        </row>
      </sheetData>
      <sheetData sheetId="735">
        <row r="9">
          <cell r="A9">
            <v>1010051</v>
          </cell>
        </row>
      </sheetData>
      <sheetData sheetId="736">
        <row r="9">
          <cell r="A9">
            <v>1010051</v>
          </cell>
        </row>
      </sheetData>
      <sheetData sheetId="737">
        <row r="9">
          <cell r="A9">
            <v>1010051</v>
          </cell>
        </row>
      </sheetData>
      <sheetData sheetId="738">
        <row r="9">
          <cell r="A9">
            <v>1010051</v>
          </cell>
        </row>
      </sheetData>
      <sheetData sheetId="739">
        <row r="9">
          <cell r="A9">
            <v>1010051</v>
          </cell>
        </row>
      </sheetData>
      <sheetData sheetId="740">
        <row r="9">
          <cell r="A9">
            <v>1010051</v>
          </cell>
        </row>
      </sheetData>
      <sheetData sheetId="741">
        <row r="9">
          <cell r="A9">
            <v>1010051</v>
          </cell>
        </row>
      </sheetData>
      <sheetData sheetId="742">
        <row r="9">
          <cell r="A9">
            <v>1010051</v>
          </cell>
        </row>
      </sheetData>
      <sheetData sheetId="743">
        <row r="9">
          <cell r="A9">
            <v>1010051</v>
          </cell>
        </row>
      </sheetData>
      <sheetData sheetId="744">
        <row r="9">
          <cell r="A9">
            <v>1010051</v>
          </cell>
        </row>
      </sheetData>
      <sheetData sheetId="745">
        <row r="9">
          <cell r="A9">
            <v>1010051</v>
          </cell>
        </row>
      </sheetData>
      <sheetData sheetId="746">
        <row r="9">
          <cell r="A9">
            <v>1010051</v>
          </cell>
        </row>
      </sheetData>
      <sheetData sheetId="747">
        <row r="9">
          <cell r="A9">
            <v>1010051</v>
          </cell>
        </row>
      </sheetData>
      <sheetData sheetId="748">
        <row r="9">
          <cell r="A9">
            <v>1010051</v>
          </cell>
        </row>
      </sheetData>
      <sheetData sheetId="749">
        <row r="9">
          <cell r="A9">
            <v>1010051</v>
          </cell>
        </row>
      </sheetData>
      <sheetData sheetId="750">
        <row r="9">
          <cell r="A9">
            <v>1010051</v>
          </cell>
        </row>
      </sheetData>
      <sheetData sheetId="751">
        <row r="9">
          <cell r="A9">
            <v>1010051</v>
          </cell>
        </row>
      </sheetData>
      <sheetData sheetId="752">
        <row r="9">
          <cell r="A9">
            <v>1010051</v>
          </cell>
        </row>
      </sheetData>
      <sheetData sheetId="753">
        <row r="9">
          <cell r="A9">
            <v>1010051</v>
          </cell>
        </row>
      </sheetData>
      <sheetData sheetId="754">
        <row r="9">
          <cell r="A9">
            <v>1010051</v>
          </cell>
        </row>
      </sheetData>
      <sheetData sheetId="755">
        <row r="9">
          <cell r="A9">
            <v>1010051</v>
          </cell>
        </row>
      </sheetData>
      <sheetData sheetId="756">
        <row r="9">
          <cell r="A9">
            <v>1010051</v>
          </cell>
        </row>
      </sheetData>
      <sheetData sheetId="757">
        <row r="9">
          <cell r="A9">
            <v>1010051</v>
          </cell>
        </row>
      </sheetData>
      <sheetData sheetId="758">
        <row r="9">
          <cell r="A9">
            <v>1010051</v>
          </cell>
        </row>
      </sheetData>
      <sheetData sheetId="759">
        <row r="9">
          <cell r="A9">
            <v>1010051</v>
          </cell>
        </row>
      </sheetData>
      <sheetData sheetId="760">
        <row r="9">
          <cell r="A9">
            <v>1010051</v>
          </cell>
        </row>
      </sheetData>
      <sheetData sheetId="761">
        <row r="9">
          <cell r="A9">
            <v>1010051</v>
          </cell>
        </row>
      </sheetData>
      <sheetData sheetId="762">
        <row r="9">
          <cell r="A9">
            <v>1010051</v>
          </cell>
        </row>
      </sheetData>
      <sheetData sheetId="763">
        <row r="9">
          <cell r="A9">
            <v>1010051</v>
          </cell>
        </row>
      </sheetData>
      <sheetData sheetId="764">
        <row r="9">
          <cell r="A9">
            <v>1010051</v>
          </cell>
        </row>
      </sheetData>
      <sheetData sheetId="765">
        <row r="9">
          <cell r="A9">
            <v>1010051</v>
          </cell>
        </row>
      </sheetData>
      <sheetData sheetId="766">
        <row r="9">
          <cell r="A9">
            <v>1010051</v>
          </cell>
        </row>
      </sheetData>
      <sheetData sheetId="767">
        <row r="9">
          <cell r="A9">
            <v>1010051</v>
          </cell>
        </row>
      </sheetData>
      <sheetData sheetId="768">
        <row r="9">
          <cell r="A9">
            <v>1010051</v>
          </cell>
        </row>
      </sheetData>
      <sheetData sheetId="769">
        <row r="9">
          <cell r="A9">
            <v>1010051</v>
          </cell>
        </row>
      </sheetData>
      <sheetData sheetId="770">
        <row r="9">
          <cell r="A9">
            <v>1010051</v>
          </cell>
        </row>
      </sheetData>
      <sheetData sheetId="771">
        <row r="9">
          <cell r="A9">
            <v>1010051</v>
          </cell>
        </row>
      </sheetData>
      <sheetData sheetId="772">
        <row r="9">
          <cell r="A9">
            <v>1010051</v>
          </cell>
        </row>
      </sheetData>
      <sheetData sheetId="773">
        <row r="9">
          <cell r="A9">
            <v>1010051</v>
          </cell>
        </row>
      </sheetData>
      <sheetData sheetId="774">
        <row r="9">
          <cell r="A9">
            <v>1010051</v>
          </cell>
        </row>
      </sheetData>
      <sheetData sheetId="775">
        <row r="9">
          <cell r="A9">
            <v>1010051</v>
          </cell>
        </row>
      </sheetData>
      <sheetData sheetId="776">
        <row r="9">
          <cell r="A9">
            <v>1010051</v>
          </cell>
        </row>
      </sheetData>
      <sheetData sheetId="777">
        <row r="9">
          <cell r="A9">
            <v>1010051</v>
          </cell>
        </row>
      </sheetData>
      <sheetData sheetId="778">
        <row r="9">
          <cell r="A9">
            <v>1010051</v>
          </cell>
        </row>
      </sheetData>
      <sheetData sheetId="779">
        <row r="9">
          <cell r="A9">
            <v>1010051</v>
          </cell>
        </row>
      </sheetData>
      <sheetData sheetId="780">
        <row r="9">
          <cell r="A9">
            <v>1010051</v>
          </cell>
        </row>
      </sheetData>
      <sheetData sheetId="781">
        <row r="9">
          <cell r="A9">
            <v>1010051</v>
          </cell>
        </row>
      </sheetData>
      <sheetData sheetId="782">
        <row r="9">
          <cell r="A9">
            <v>1010051</v>
          </cell>
        </row>
      </sheetData>
      <sheetData sheetId="783">
        <row r="9">
          <cell r="A9">
            <v>1010051</v>
          </cell>
        </row>
      </sheetData>
      <sheetData sheetId="784">
        <row r="9">
          <cell r="A9">
            <v>1010051</v>
          </cell>
        </row>
      </sheetData>
      <sheetData sheetId="785">
        <row r="9">
          <cell r="A9">
            <v>1010051</v>
          </cell>
        </row>
      </sheetData>
      <sheetData sheetId="786">
        <row r="9">
          <cell r="A9">
            <v>1010051</v>
          </cell>
        </row>
      </sheetData>
      <sheetData sheetId="787">
        <row r="9">
          <cell r="A9">
            <v>1010051</v>
          </cell>
        </row>
      </sheetData>
      <sheetData sheetId="788">
        <row r="9">
          <cell r="A9">
            <v>1010051</v>
          </cell>
        </row>
      </sheetData>
      <sheetData sheetId="789">
        <row r="9">
          <cell r="A9">
            <v>1010051</v>
          </cell>
        </row>
      </sheetData>
      <sheetData sheetId="790">
        <row r="9">
          <cell r="A9">
            <v>1010051</v>
          </cell>
        </row>
      </sheetData>
      <sheetData sheetId="791">
        <row r="9">
          <cell r="A9">
            <v>1010051</v>
          </cell>
        </row>
      </sheetData>
      <sheetData sheetId="792" refreshError="1"/>
      <sheetData sheetId="793" refreshError="1"/>
      <sheetData sheetId="794"/>
      <sheetData sheetId="795"/>
      <sheetData sheetId="796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>
        <row r="9">
          <cell r="A9">
            <v>1010051</v>
          </cell>
        </row>
      </sheetData>
      <sheetData sheetId="840"/>
      <sheetData sheetId="841">
        <row r="9">
          <cell r="A9">
            <v>1010051</v>
          </cell>
        </row>
      </sheetData>
      <sheetData sheetId="842">
        <row r="9">
          <cell r="A9">
            <v>1010051</v>
          </cell>
        </row>
      </sheetData>
      <sheetData sheetId="843">
        <row r="9">
          <cell r="A9">
            <v>1010051</v>
          </cell>
        </row>
      </sheetData>
      <sheetData sheetId="844">
        <row r="9">
          <cell r="A9">
            <v>1010051</v>
          </cell>
        </row>
      </sheetData>
      <sheetData sheetId="845">
        <row r="9">
          <cell r="A9">
            <v>1010051</v>
          </cell>
        </row>
      </sheetData>
      <sheetData sheetId="846">
        <row r="9">
          <cell r="A9">
            <v>1010051</v>
          </cell>
        </row>
      </sheetData>
      <sheetData sheetId="847">
        <row r="9">
          <cell r="A9">
            <v>1010051</v>
          </cell>
        </row>
      </sheetData>
      <sheetData sheetId="848">
        <row r="9">
          <cell r="A9">
            <v>1010051</v>
          </cell>
        </row>
      </sheetData>
      <sheetData sheetId="849">
        <row r="9">
          <cell r="A9">
            <v>1010051</v>
          </cell>
        </row>
      </sheetData>
      <sheetData sheetId="850">
        <row r="9">
          <cell r="A9">
            <v>1010051</v>
          </cell>
        </row>
      </sheetData>
      <sheetData sheetId="851">
        <row r="9">
          <cell r="A9">
            <v>1010051</v>
          </cell>
        </row>
      </sheetData>
      <sheetData sheetId="852">
        <row r="9">
          <cell r="A9">
            <v>1010051</v>
          </cell>
        </row>
      </sheetData>
      <sheetData sheetId="853">
        <row r="9">
          <cell r="A9">
            <v>1010051</v>
          </cell>
        </row>
      </sheetData>
      <sheetData sheetId="854">
        <row r="9">
          <cell r="A9">
            <v>1010051</v>
          </cell>
        </row>
      </sheetData>
      <sheetData sheetId="855">
        <row r="9">
          <cell r="A9">
            <v>1010051</v>
          </cell>
        </row>
      </sheetData>
      <sheetData sheetId="856">
        <row r="9">
          <cell r="A9">
            <v>1010051</v>
          </cell>
        </row>
      </sheetData>
      <sheetData sheetId="857">
        <row r="9">
          <cell r="A9">
            <v>1010051</v>
          </cell>
        </row>
      </sheetData>
      <sheetData sheetId="858">
        <row r="9">
          <cell r="A9">
            <v>1010051</v>
          </cell>
        </row>
      </sheetData>
      <sheetData sheetId="859">
        <row r="9">
          <cell r="A9">
            <v>1010051</v>
          </cell>
        </row>
      </sheetData>
      <sheetData sheetId="860">
        <row r="9">
          <cell r="A9">
            <v>1010051</v>
          </cell>
        </row>
      </sheetData>
      <sheetData sheetId="861"/>
      <sheetData sheetId="862"/>
      <sheetData sheetId="863"/>
      <sheetData sheetId="864"/>
      <sheetData sheetId="865" refreshError="1"/>
      <sheetData sheetId="866" refreshError="1"/>
      <sheetData sheetId="867"/>
      <sheetData sheetId="868">
        <row r="9">
          <cell r="A9">
            <v>1010051</v>
          </cell>
        </row>
      </sheetData>
      <sheetData sheetId="869">
        <row r="9">
          <cell r="A9">
            <v>1010051</v>
          </cell>
        </row>
      </sheetData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>
        <row r="9">
          <cell r="A9">
            <v>1010051</v>
          </cell>
        </row>
      </sheetData>
      <sheetData sheetId="927"/>
      <sheetData sheetId="928">
        <row r="9">
          <cell r="A9">
            <v>1010051</v>
          </cell>
        </row>
      </sheetData>
      <sheetData sheetId="929">
        <row r="9">
          <cell r="A9">
            <v>1010051</v>
          </cell>
        </row>
      </sheetData>
      <sheetData sheetId="930">
        <row r="9">
          <cell r="A9">
            <v>1010051</v>
          </cell>
        </row>
      </sheetData>
      <sheetData sheetId="931">
        <row r="9">
          <cell r="A9">
            <v>1010051</v>
          </cell>
        </row>
      </sheetData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 refreshError="1"/>
      <sheetData sheetId="944" refreshError="1"/>
      <sheetData sheetId="945" refreshError="1"/>
      <sheetData sheetId="946" refreshError="1"/>
      <sheetData sheetId="94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실사조정)총괄"/>
      <sheetName val="실사후분석(내역서단가기준)"/>
      <sheetName val="_실사조정_총괄"/>
      <sheetName val="KT국사간 전용단계"/>
      <sheetName val="재고list"/>
      <sheetName val="수정시산표"/>
      <sheetName val="연부97-1"/>
      <sheetName val="갑지1"/>
      <sheetName val="인부임"/>
      <sheetName val="비고"/>
      <sheetName val="계약내역"/>
      <sheetName val="계약내역.XL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계약"/>
      <sheetName val="달성율順"/>
      <sheetName val="Data"/>
      <sheetName val="계속"/>
      <sheetName val="Sheet1"/>
      <sheetName val="해약"/>
      <sheetName val="연체대출"/>
      <sheetName val="업무분장 "/>
      <sheetName val="Sheet1 (2)"/>
      <sheetName val="10월 급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Highlights"/>
      <sheetName val="(2) Premium"/>
      <sheetName val="(3) UW Income"/>
      <sheetName val="(4) Investment"/>
      <sheetName val="(5) IS"/>
      <sheetName val="(6) BS"/>
      <sheetName val="#Full BS (2506)_당월"/>
      <sheetName val="#Full IS (2506)_당월"/>
      <sheetName val="#사업실적표_AI672(2506)_17당월누계"/>
      <sheetName val="#사업실적표_AI672(2406)_17전년당월누계"/>
      <sheetName val="#AI059(2506)_당월누계(천원)"/>
      <sheetName val="#전년당월_Full BS (2406)"/>
      <sheetName val="#전년당월_Full IS (2406)"/>
      <sheetName val="$ Full BS (2412)_전년말"/>
      <sheetName val="$ Full IS (2412)_전년말"/>
      <sheetName val="$ Full BS (2312)"/>
      <sheetName val="메일첨부_영문"/>
      <sheetName val="메일첨부_국문"/>
      <sheetName val="cover_Q"/>
      <sheetName val="(1) Highlights_Q"/>
      <sheetName val="(2) Premium_Q"/>
      <sheetName val="(3) UW Income_Q"/>
      <sheetName val="(4) Investment_Q"/>
      <sheetName val="(5) IS_Q"/>
      <sheetName val="(6) BS_Q"/>
      <sheetName val="(7) ETC"/>
      <sheetName val="(참고) 손해율_IFRS4기준"/>
      <sheetName val="공시율예실차"/>
      <sheetName val="영업일수 쿼리"/>
    </sheetNames>
    <sheetDataSet>
      <sheetData sheetId="0"/>
      <sheetData sheetId="1"/>
      <sheetData sheetId="2"/>
      <sheetData sheetId="3"/>
      <sheetData sheetId="4"/>
      <sheetData sheetId="5"/>
      <sheetData sheetId="6">
        <row r="20">
          <cell r="B20">
            <v>1393293469204</v>
          </cell>
        </row>
        <row r="35">
          <cell r="B35">
            <v>93468294701</v>
          </cell>
        </row>
        <row r="38">
          <cell r="B38">
            <v>380716791546</v>
          </cell>
        </row>
        <row r="39">
          <cell r="B39">
            <v>0</v>
          </cell>
        </row>
        <row r="42">
          <cell r="B42">
            <v>197316253200</v>
          </cell>
        </row>
        <row r="43">
          <cell r="B43">
            <v>63929173800</v>
          </cell>
        </row>
        <row r="44">
          <cell r="B44">
            <v>0</v>
          </cell>
        </row>
        <row r="47">
          <cell r="B47">
            <v>6260904773320</v>
          </cell>
        </row>
        <row r="48">
          <cell r="B48">
            <v>1463380024306</v>
          </cell>
        </row>
        <row r="54">
          <cell r="B54">
            <v>28363991009</v>
          </cell>
        </row>
        <row r="56">
          <cell r="B56">
            <v>88581971936</v>
          </cell>
        </row>
        <row r="59">
          <cell r="B59">
            <v>0</v>
          </cell>
        </row>
        <row r="60">
          <cell r="B60">
            <v>11306180684630</v>
          </cell>
        </row>
        <row r="63">
          <cell r="B63">
            <v>5663368404051</v>
          </cell>
        </row>
        <row r="64">
          <cell r="B64">
            <v>254041661700</v>
          </cell>
        </row>
        <row r="65">
          <cell r="B65">
            <v>2554776927281</v>
          </cell>
        </row>
        <row r="68">
          <cell r="B68">
            <v>0</v>
          </cell>
        </row>
        <row r="69">
          <cell r="B69">
            <v>5109578439600</v>
          </cell>
        </row>
        <row r="75">
          <cell r="B75">
            <v>0</v>
          </cell>
        </row>
        <row r="78">
          <cell r="B78">
            <v>0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6">
          <cell r="B86">
            <v>0</v>
          </cell>
        </row>
        <row r="87">
          <cell r="B87">
            <v>0</v>
          </cell>
        </row>
        <row r="92">
          <cell r="B92">
            <v>0</v>
          </cell>
        </row>
        <row r="93">
          <cell r="B93">
            <v>1082750280265</v>
          </cell>
        </row>
        <row r="99">
          <cell r="B99">
            <v>9998743952493</v>
          </cell>
        </row>
        <row r="120">
          <cell r="B120">
            <v>1224908323821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6">
          <cell r="F6" t="str">
            <v>25.2Q</v>
          </cell>
        </row>
      </sheetData>
      <sheetData sheetId="22"/>
      <sheetData sheetId="23">
        <row r="5">
          <cell r="D5" t="str">
            <v>25.1Q</v>
          </cell>
          <cell r="E5">
            <v>2025</v>
          </cell>
          <cell r="J5">
            <v>2024</v>
          </cell>
        </row>
        <row r="6">
          <cell r="E6" t="str">
            <v>25.2Q</v>
          </cell>
          <cell r="H6" t="str">
            <v>25.2Q
누계</v>
          </cell>
          <cell r="J6" t="str">
            <v>24.2Q</v>
          </cell>
          <cell r="K6" t="str">
            <v>24.2Q
누계</v>
          </cell>
        </row>
      </sheetData>
      <sheetData sheetId="24">
        <row r="5">
          <cell r="D5" t="str">
            <v>2025. 6월 말</v>
          </cell>
          <cell r="G5" t="str">
            <v>2024. 12월 말</v>
          </cell>
        </row>
      </sheetData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S34"/>
  <sheetViews>
    <sheetView showGridLines="0" tabSelected="1" view="pageBreakPreview" zoomScale="85" zoomScaleNormal="100" zoomScaleSheetLayoutView="85" workbookViewId="0"/>
  </sheetViews>
  <sheetFormatPr defaultRowHeight="16.5" customHeight="1"/>
  <cols>
    <col min="1" max="1" width="1.625" style="290" customWidth="1"/>
    <col min="2" max="3" width="8.125" style="290" customWidth="1"/>
    <col min="4" max="4" width="2.625" style="290" customWidth="1"/>
    <col min="5" max="8" width="10.125" style="290" customWidth="1"/>
    <col min="9" max="9" width="2.625" style="290" customWidth="1"/>
    <col min="10" max="11" width="8.125" style="290" customWidth="1"/>
    <col min="12" max="12" width="1.75" style="290" customWidth="1"/>
    <col min="13" max="13" width="9.5" style="290" customWidth="1"/>
    <col min="14" max="256" width="9" style="290"/>
    <col min="257" max="257" width="1.625" style="290" customWidth="1"/>
    <col min="258" max="259" width="8.125" style="290" customWidth="1"/>
    <col min="260" max="260" width="2.625" style="290" customWidth="1"/>
    <col min="261" max="264" width="10.125" style="290" customWidth="1"/>
    <col min="265" max="265" width="2.625" style="290" customWidth="1"/>
    <col min="266" max="267" width="8.125" style="290" customWidth="1"/>
    <col min="268" max="268" width="1.75" style="290" customWidth="1"/>
    <col min="269" max="269" width="9.5" style="290" customWidth="1"/>
    <col min="270" max="512" width="9" style="290"/>
    <col min="513" max="513" width="1.625" style="290" customWidth="1"/>
    <col min="514" max="515" width="8.125" style="290" customWidth="1"/>
    <col min="516" max="516" width="2.625" style="290" customWidth="1"/>
    <col min="517" max="520" width="10.125" style="290" customWidth="1"/>
    <col min="521" max="521" width="2.625" style="290" customWidth="1"/>
    <col min="522" max="523" width="8.125" style="290" customWidth="1"/>
    <col min="524" max="524" width="1.75" style="290" customWidth="1"/>
    <col min="525" max="525" width="9.5" style="290" customWidth="1"/>
    <col min="526" max="768" width="9" style="290"/>
    <col min="769" max="769" width="1.625" style="290" customWidth="1"/>
    <col min="770" max="771" width="8.125" style="290" customWidth="1"/>
    <col min="772" max="772" width="2.625" style="290" customWidth="1"/>
    <col min="773" max="776" width="10.125" style="290" customWidth="1"/>
    <col min="777" max="777" width="2.625" style="290" customWidth="1"/>
    <col min="778" max="779" width="8.125" style="290" customWidth="1"/>
    <col min="780" max="780" width="1.75" style="290" customWidth="1"/>
    <col min="781" max="781" width="9.5" style="290" customWidth="1"/>
    <col min="782" max="1024" width="9" style="290"/>
    <col min="1025" max="1025" width="1.625" style="290" customWidth="1"/>
    <col min="1026" max="1027" width="8.125" style="290" customWidth="1"/>
    <col min="1028" max="1028" width="2.625" style="290" customWidth="1"/>
    <col min="1029" max="1032" width="10.125" style="290" customWidth="1"/>
    <col min="1033" max="1033" width="2.625" style="290" customWidth="1"/>
    <col min="1034" max="1035" width="8.125" style="290" customWidth="1"/>
    <col min="1036" max="1036" width="1.75" style="290" customWidth="1"/>
    <col min="1037" max="1037" width="9.5" style="290" customWidth="1"/>
    <col min="1038" max="1280" width="9" style="290"/>
    <col min="1281" max="1281" width="1.625" style="290" customWidth="1"/>
    <col min="1282" max="1283" width="8.125" style="290" customWidth="1"/>
    <col min="1284" max="1284" width="2.625" style="290" customWidth="1"/>
    <col min="1285" max="1288" width="10.125" style="290" customWidth="1"/>
    <col min="1289" max="1289" width="2.625" style="290" customWidth="1"/>
    <col min="1290" max="1291" width="8.125" style="290" customWidth="1"/>
    <col min="1292" max="1292" width="1.75" style="290" customWidth="1"/>
    <col min="1293" max="1293" width="9.5" style="290" customWidth="1"/>
    <col min="1294" max="1536" width="9" style="290"/>
    <col min="1537" max="1537" width="1.625" style="290" customWidth="1"/>
    <col min="1538" max="1539" width="8.125" style="290" customWidth="1"/>
    <col min="1540" max="1540" width="2.625" style="290" customWidth="1"/>
    <col min="1541" max="1544" width="10.125" style="290" customWidth="1"/>
    <col min="1545" max="1545" width="2.625" style="290" customWidth="1"/>
    <col min="1546" max="1547" width="8.125" style="290" customWidth="1"/>
    <col min="1548" max="1548" width="1.75" style="290" customWidth="1"/>
    <col min="1549" max="1549" width="9.5" style="290" customWidth="1"/>
    <col min="1550" max="1792" width="9" style="290"/>
    <col min="1793" max="1793" width="1.625" style="290" customWidth="1"/>
    <col min="1794" max="1795" width="8.125" style="290" customWidth="1"/>
    <col min="1796" max="1796" width="2.625" style="290" customWidth="1"/>
    <col min="1797" max="1800" width="10.125" style="290" customWidth="1"/>
    <col min="1801" max="1801" width="2.625" style="290" customWidth="1"/>
    <col min="1802" max="1803" width="8.125" style="290" customWidth="1"/>
    <col min="1804" max="1804" width="1.75" style="290" customWidth="1"/>
    <col min="1805" max="1805" width="9.5" style="290" customWidth="1"/>
    <col min="1806" max="2048" width="9" style="290"/>
    <col min="2049" max="2049" width="1.625" style="290" customWidth="1"/>
    <col min="2050" max="2051" width="8.125" style="290" customWidth="1"/>
    <col min="2052" max="2052" width="2.625" style="290" customWidth="1"/>
    <col min="2053" max="2056" width="10.125" style="290" customWidth="1"/>
    <col min="2057" max="2057" width="2.625" style="290" customWidth="1"/>
    <col min="2058" max="2059" width="8.125" style="290" customWidth="1"/>
    <col min="2060" max="2060" width="1.75" style="290" customWidth="1"/>
    <col min="2061" max="2061" width="9.5" style="290" customWidth="1"/>
    <col min="2062" max="2304" width="9" style="290"/>
    <col min="2305" max="2305" width="1.625" style="290" customWidth="1"/>
    <col min="2306" max="2307" width="8.125" style="290" customWidth="1"/>
    <col min="2308" max="2308" width="2.625" style="290" customWidth="1"/>
    <col min="2309" max="2312" width="10.125" style="290" customWidth="1"/>
    <col min="2313" max="2313" width="2.625" style="290" customWidth="1"/>
    <col min="2314" max="2315" width="8.125" style="290" customWidth="1"/>
    <col min="2316" max="2316" width="1.75" style="290" customWidth="1"/>
    <col min="2317" max="2317" width="9.5" style="290" customWidth="1"/>
    <col min="2318" max="2560" width="9" style="290"/>
    <col min="2561" max="2561" width="1.625" style="290" customWidth="1"/>
    <col min="2562" max="2563" width="8.125" style="290" customWidth="1"/>
    <col min="2564" max="2564" width="2.625" style="290" customWidth="1"/>
    <col min="2565" max="2568" width="10.125" style="290" customWidth="1"/>
    <col min="2569" max="2569" width="2.625" style="290" customWidth="1"/>
    <col min="2570" max="2571" width="8.125" style="290" customWidth="1"/>
    <col min="2572" max="2572" width="1.75" style="290" customWidth="1"/>
    <col min="2573" max="2573" width="9.5" style="290" customWidth="1"/>
    <col min="2574" max="2816" width="9" style="290"/>
    <col min="2817" max="2817" width="1.625" style="290" customWidth="1"/>
    <col min="2818" max="2819" width="8.125" style="290" customWidth="1"/>
    <col min="2820" max="2820" width="2.625" style="290" customWidth="1"/>
    <col min="2821" max="2824" width="10.125" style="290" customWidth="1"/>
    <col min="2825" max="2825" width="2.625" style="290" customWidth="1"/>
    <col min="2826" max="2827" width="8.125" style="290" customWidth="1"/>
    <col min="2828" max="2828" width="1.75" style="290" customWidth="1"/>
    <col min="2829" max="2829" width="9.5" style="290" customWidth="1"/>
    <col min="2830" max="3072" width="9" style="290"/>
    <col min="3073" max="3073" width="1.625" style="290" customWidth="1"/>
    <col min="3074" max="3075" width="8.125" style="290" customWidth="1"/>
    <col min="3076" max="3076" width="2.625" style="290" customWidth="1"/>
    <col min="3077" max="3080" width="10.125" style="290" customWidth="1"/>
    <col min="3081" max="3081" width="2.625" style="290" customWidth="1"/>
    <col min="3082" max="3083" width="8.125" style="290" customWidth="1"/>
    <col min="3084" max="3084" width="1.75" style="290" customWidth="1"/>
    <col min="3085" max="3085" width="9.5" style="290" customWidth="1"/>
    <col min="3086" max="3328" width="9" style="290"/>
    <col min="3329" max="3329" width="1.625" style="290" customWidth="1"/>
    <col min="3330" max="3331" width="8.125" style="290" customWidth="1"/>
    <col min="3332" max="3332" width="2.625" style="290" customWidth="1"/>
    <col min="3333" max="3336" width="10.125" style="290" customWidth="1"/>
    <col min="3337" max="3337" width="2.625" style="290" customWidth="1"/>
    <col min="3338" max="3339" width="8.125" style="290" customWidth="1"/>
    <col min="3340" max="3340" width="1.75" style="290" customWidth="1"/>
    <col min="3341" max="3341" width="9.5" style="290" customWidth="1"/>
    <col min="3342" max="3584" width="9" style="290"/>
    <col min="3585" max="3585" width="1.625" style="290" customWidth="1"/>
    <col min="3586" max="3587" width="8.125" style="290" customWidth="1"/>
    <col min="3588" max="3588" width="2.625" style="290" customWidth="1"/>
    <col min="3589" max="3592" width="10.125" style="290" customWidth="1"/>
    <col min="3593" max="3593" width="2.625" style="290" customWidth="1"/>
    <col min="3594" max="3595" width="8.125" style="290" customWidth="1"/>
    <col min="3596" max="3596" width="1.75" style="290" customWidth="1"/>
    <col min="3597" max="3597" width="9.5" style="290" customWidth="1"/>
    <col min="3598" max="3840" width="9" style="290"/>
    <col min="3841" max="3841" width="1.625" style="290" customWidth="1"/>
    <col min="3842" max="3843" width="8.125" style="290" customWidth="1"/>
    <col min="3844" max="3844" width="2.625" style="290" customWidth="1"/>
    <col min="3845" max="3848" width="10.125" style="290" customWidth="1"/>
    <col min="3849" max="3849" width="2.625" style="290" customWidth="1"/>
    <col min="3850" max="3851" width="8.125" style="290" customWidth="1"/>
    <col min="3852" max="3852" width="1.75" style="290" customWidth="1"/>
    <col min="3853" max="3853" width="9.5" style="290" customWidth="1"/>
    <col min="3854" max="4096" width="9" style="290"/>
    <col min="4097" max="4097" width="1.625" style="290" customWidth="1"/>
    <col min="4098" max="4099" width="8.125" style="290" customWidth="1"/>
    <col min="4100" max="4100" width="2.625" style="290" customWidth="1"/>
    <col min="4101" max="4104" width="10.125" style="290" customWidth="1"/>
    <col min="4105" max="4105" width="2.625" style="290" customWidth="1"/>
    <col min="4106" max="4107" width="8.125" style="290" customWidth="1"/>
    <col min="4108" max="4108" width="1.75" style="290" customWidth="1"/>
    <col min="4109" max="4109" width="9.5" style="290" customWidth="1"/>
    <col min="4110" max="4352" width="9" style="290"/>
    <col min="4353" max="4353" width="1.625" style="290" customWidth="1"/>
    <col min="4354" max="4355" width="8.125" style="290" customWidth="1"/>
    <col min="4356" max="4356" width="2.625" style="290" customWidth="1"/>
    <col min="4357" max="4360" width="10.125" style="290" customWidth="1"/>
    <col min="4361" max="4361" width="2.625" style="290" customWidth="1"/>
    <col min="4362" max="4363" width="8.125" style="290" customWidth="1"/>
    <col min="4364" max="4364" width="1.75" style="290" customWidth="1"/>
    <col min="4365" max="4365" width="9.5" style="290" customWidth="1"/>
    <col min="4366" max="4608" width="9" style="290"/>
    <col min="4609" max="4609" width="1.625" style="290" customWidth="1"/>
    <col min="4610" max="4611" width="8.125" style="290" customWidth="1"/>
    <col min="4612" max="4612" width="2.625" style="290" customWidth="1"/>
    <col min="4613" max="4616" width="10.125" style="290" customWidth="1"/>
    <col min="4617" max="4617" width="2.625" style="290" customWidth="1"/>
    <col min="4618" max="4619" width="8.125" style="290" customWidth="1"/>
    <col min="4620" max="4620" width="1.75" style="290" customWidth="1"/>
    <col min="4621" max="4621" width="9.5" style="290" customWidth="1"/>
    <col min="4622" max="4864" width="9" style="290"/>
    <col min="4865" max="4865" width="1.625" style="290" customWidth="1"/>
    <col min="4866" max="4867" width="8.125" style="290" customWidth="1"/>
    <col min="4868" max="4868" width="2.625" style="290" customWidth="1"/>
    <col min="4869" max="4872" width="10.125" style="290" customWidth="1"/>
    <col min="4873" max="4873" width="2.625" style="290" customWidth="1"/>
    <col min="4874" max="4875" width="8.125" style="290" customWidth="1"/>
    <col min="4876" max="4876" width="1.75" style="290" customWidth="1"/>
    <col min="4877" max="4877" width="9.5" style="290" customWidth="1"/>
    <col min="4878" max="5120" width="9" style="290"/>
    <col min="5121" max="5121" width="1.625" style="290" customWidth="1"/>
    <col min="5122" max="5123" width="8.125" style="290" customWidth="1"/>
    <col min="5124" max="5124" width="2.625" style="290" customWidth="1"/>
    <col min="5125" max="5128" width="10.125" style="290" customWidth="1"/>
    <col min="5129" max="5129" width="2.625" style="290" customWidth="1"/>
    <col min="5130" max="5131" width="8.125" style="290" customWidth="1"/>
    <col min="5132" max="5132" width="1.75" style="290" customWidth="1"/>
    <col min="5133" max="5133" width="9.5" style="290" customWidth="1"/>
    <col min="5134" max="5376" width="9" style="290"/>
    <col min="5377" max="5377" width="1.625" style="290" customWidth="1"/>
    <col min="5378" max="5379" width="8.125" style="290" customWidth="1"/>
    <col min="5380" max="5380" width="2.625" style="290" customWidth="1"/>
    <col min="5381" max="5384" width="10.125" style="290" customWidth="1"/>
    <col min="5385" max="5385" width="2.625" style="290" customWidth="1"/>
    <col min="5386" max="5387" width="8.125" style="290" customWidth="1"/>
    <col min="5388" max="5388" width="1.75" style="290" customWidth="1"/>
    <col min="5389" max="5389" width="9.5" style="290" customWidth="1"/>
    <col min="5390" max="5632" width="9" style="290"/>
    <col min="5633" max="5633" width="1.625" style="290" customWidth="1"/>
    <col min="5634" max="5635" width="8.125" style="290" customWidth="1"/>
    <col min="5636" max="5636" width="2.625" style="290" customWidth="1"/>
    <col min="5637" max="5640" width="10.125" style="290" customWidth="1"/>
    <col min="5641" max="5641" width="2.625" style="290" customWidth="1"/>
    <col min="5642" max="5643" width="8.125" style="290" customWidth="1"/>
    <col min="5644" max="5644" width="1.75" style="290" customWidth="1"/>
    <col min="5645" max="5645" width="9.5" style="290" customWidth="1"/>
    <col min="5646" max="5888" width="9" style="290"/>
    <col min="5889" max="5889" width="1.625" style="290" customWidth="1"/>
    <col min="5890" max="5891" width="8.125" style="290" customWidth="1"/>
    <col min="5892" max="5892" width="2.625" style="290" customWidth="1"/>
    <col min="5893" max="5896" width="10.125" style="290" customWidth="1"/>
    <col min="5897" max="5897" width="2.625" style="290" customWidth="1"/>
    <col min="5898" max="5899" width="8.125" style="290" customWidth="1"/>
    <col min="5900" max="5900" width="1.75" style="290" customWidth="1"/>
    <col min="5901" max="5901" width="9.5" style="290" customWidth="1"/>
    <col min="5902" max="6144" width="9" style="290"/>
    <col min="6145" max="6145" width="1.625" style="290" customWidth="1"/>
    <col min="6146" max="6147" width="8.125" style="290" customWidth="1"/>
    <col min="6148" max="6148" width="2.625" style="290" customWidth="1"/>
    <col min="6149" max="6152" width="10.125" style="290" customWidth="1"/>
    <col min="6153" max="6153" width="2.625" style="290" customWidth="1"/>
    <col min="6154" max="6155" width="8.125" style="290" customWidth="1"/>
    <col min="6156" max="6156" width="1.75" style="290" customWidth="1"/>
    <col min="6157" max="6157" width="9.5" style="290" customWidth="1"/>
    <col min="6158" max="6400" width="9" style="290"/>
    <col min="6401" max="6401" width="1.625" style="290" customWidth="1"/>
    <col min="6402" max="6403" width="8.125" style="290" customWidth="1"/>
    <col min="6404" max="6404" width="2.625" style="290" customWidth="1"/>
    <col min="6405" max="6408" width="10.125" style="290" customWidth="1"/>
    <col min="6409" max="6409" width="2.625" style="290" customWidth="1"/>
    <col min="6410" max="6411" width="8.125" style="290" customWidth="1"/>
    <col min="6412" max="6412" width="1.75" style="290" customWidth="1"/>
    <col min="6413" max="6413" width="9.5" style="290" customWidth="1"/>
    <col min="6414" max="6656" width="9" style="290"/>
    <col min="6657" max="6657" width="1.625" style="290" customWidth="1"/>
    <col min="6658" max="6659" width="8.125" style="290" customWidth="1"/>
    <col min="6660" max="6660" width="2.625" style="290" customWidth="1"/>
    <col min="6661" max="6664" width="10.125" style="290" customWidth="1"/>
    <col min="6665" max="6665" width="2.625" style="290" customWidth="1"/>
    <col min="6666" max="6667" width="8.125" style="290" customWidth="1"/>
    <col min="6668" max="6668" width="1.75" style="290" customWidth="1"/>
    <col min="6669" max="6669" width="9.5" style="290" customWidth="1"/>
    <col min="6670" max="6912" width="9" style="290"/>
    <col min="6913" max="6913" width="1.625" style="290" customWidth="1"/>
    <col min="6914" max="6915" width="8.125" style="290" customWidth="1"/>
    <col min="6916" max="6916" width="2.625" style="290" customWidth="1"/>
    <col min="6917" max="6920" width="10.125" style="290" customWidth="1"/>
    <col min="6921" max="6921" width="2.625" style="290" customWidth="1"/>
    <col min="6922" max="6923" width="8.125" style="290" customWidth="1"/>
    <col min="6924" max="6924" width="1.75" style="290" customWidth="1"/>
    <col min="6925" max="6925" width="9.5" style="290" customWidth="1"/>
    <col min="6926" max="7168" width="9" style="290"/>
    <col min="7169" max="7169" width="1.625" style="290" customWidth="1"/>
    <col min="7170" max="7171" width="8.125" style="290" customWidth="1"/>
    <col min="7172" max="7172" width="2.625" style="290" customWidth="1"/>
    <col min="7173" max="7176" width="10.125" style="290" customWidth="1"/>
    <col min="7177" max="7177" width="2.625" style="290" customWidth="1"/>
    <col min="7178" max="7179" width="8.125" style="290" customWidth="1"/>
    <col min="7180" max="7180" width="1.75" style="290" customWidth="1"/>
    <col min="7181" max="7181" width="9.5" style="290" customWidth="1"/>
    <col min="7182" max="7424" width="9" style="290"/>
    <col min="7425" max="7425" width="1.625" style="290" customWidth="1"/>
    <col min="7426" max="7427" width="8.125" style="290" customWidth="1"/>
    <col min="7428" max="7428" width="2.625" style="290" customWidth="1"/>
    <col min="7429" max="7432" width="10.125" style="290" customWidth="1"/>
    <col min="7433" max="7433" width="2.625" style="290" customWidth="1"/>
    <col min="7434" max="7435" width="8.125" style="290" customWidth="1"/>
    <col min="7436" max="7436" width="1.75" style="290" customWidth="1"/>
    <col min="7437" max="7437" width="9.5" style="290" customWidth="1"/>
    <col min="7438" max="7680" width="9" style="290"/>
    <col min="7681" max="7681" width="1.625" style="290" customWidth="1"/>
    <col min="7682" max="7683" width="8.125" style="290" customWidth="1"/>
    <col min="7684" max="7684" width="2.625" style="290" customWidth="1"/>
    <col min="7685" max="7688" width="10.125" style="290" customWidth="1"/>
    <col min="7689" max="7689" width="2.625" style="290" customWidth="1"/>
    <col min="7690" max="7691" width="8.125" style="290" customWidth="1"/>
    <col min="7692" max="7692" width="1.75" style="290" customWidth="1"/>
    <col min="7693" max="7693" width="9.5" style="290" customWidth="1"/>
    <col min="7694" max="7936" width="9" style="290"/>
    <col min="7937" max="7937" width="1.625" style="290" customWidth="1"/>
    <col min="7938" max="7939" width="8.125" style="290" customWidth="1"/>
    <col min="7940" max="7940" width="2.625" style="290" customWidth="1"/>
    <col min="7941" max="7944" width="10.125" style="290" customWidth="1"/>
    <col min="7945" max="7945" width="2.625" style="290" customWidth="1"/>
    <col min="7946" max="7947" width="8.125" style="290" customWidth="1"/>
    <col min="7948" max="7948" width="1.75" style="290" customWidth="1"/>
    <col min="7949" max="7949" width="9.5" style="290" customWidth="1"/>
    <col min="7950" max="8192" width="9" style="290"/>
    <col min="8193" max="8193" width="1.625" style="290" customWidth="1"/>
    <col min="8194" max="8195" width="8.125" style="290" customWidth="1"/>
    <col min="8196" max="8196" width="2.625" style="290" customWidth="1"/>
    <col min="8197" max="8200" width="10.125" style="290" customWidth="1"/>
    <col min="8201" max="8201" width="2.625" style="290" customWidth="1"/>
    <col min="8202" max="8203" width="8.125" style="290" customWidth="1"/>
    <col min="8204" max="8204" width="1.75" style="290" customWidth="1"/>
    <col min="8205" max="8205" width="9.5" style="290" customWidth="1"/>
    <col min="8206" max="8448" width="9" style="290"/>
    <col min="8449" max="8449" width="1.625" style="290" customWidth="1"/>
    <col min="8450" max="8451" width="8.125" style="290" customWidth="1"/>
    <col min="8452" max="8452" width="2.625" style="290" customWidth="1"/>
    <col min="8453" max="8456" width="10.125" style="290" customWidth="1"/>
    <col min="8457" max="8457" width="2.625" style="290" customWidth="1"/>
    <col min="8458" max="8459" width="8.125" style="290" customWidth="1"/>
    <col min="8460" max="8460" width="1.75" style="290" customWidth="1"/>
    <col min="8461" max="8461" width="9.5" style="290" customWidth="1"/>
    <col min="8462" max="8704" width="9" style="290"/>
    <col min="8705" max="8705" width="1.625" style="290" customWidth="1"/>
    <col min="8706" max="8707" width="8.125" style="290" customWidth="1"/>
    <col min="8708" max="8708" width="2.625" style="290" customWidth="1"/>
    <col min="8709" max="8712" width="10.125" style="290" customWidth="1"/>
    <col min="8713" max="8713" width="2.625" style="290" customWidth="1"/>
    <col min="8714" max="8715" width="8.125" style="290" customWidth="1"/>
    <col min="8716" max="8716" width="1.75" style="290" customWidth="1"/>
    <col min="8717" max="8717" width="9.5" style="290" customWidth="1"/>
    <col min="8718" max="8960" width="9" style="290"/>
    <col min="8961" max="8961" width="1.625" style="290" customWidth="1"/>
    <col min="8962" max="8963" width="8.125" style="290" customWidth="1"/>
    <col min="8964" max="8964" width="2.625" style="290" customWidth="1"/>
    <col min="8965" max="8968" width="10.125" style="290" customWidth="1"/>
    <col min="8969" max="8969" width="2.625" style="290" customWidth="1"/>
    <col min="8970" max="8971" width="8.125" style="290" customWidth="1"/>
    <col min="8972" max="8972" width="1.75" style="290" customWidth="1"/>
    <col min="8973" max="8973" width="9.5" style="290" customWidth="1"/>
    <col min="8974" max="9216" width="9" style="290"/>
    <col min="9217" max="9217" width="1.625" style="290" customWidth="1"/>
    <col min="9218" max="9219" width="8.125" style="290" customWidth="1"/>
    <col min="9220" max="9220" width="2.625" style="290" customWidth="1"/>
    <col min="9221" max="9224" width="10.125" style="290" customWidth="1"/>
    <col min="9225" max="9225" width="2.625" style="290" customWidth="1"/>
    <col min="9226" max="9227" width="8.125" style="290" customWidth="1"/>
    <col min="9228" max="9228" width="1.75" style="290" customWidth="1"/>
    <col min="9229" max="9229" width="9.5" style="290" customWidth="1"/>
    <col min="9230" max="9472" width="9" style="290"/>
    <col min="9473" max="9473" width="1.625" style="290" customWidth="1"/>
    <col min="9474" max="9475" width="8.125" style="290" customWidth="1"/>
    <col min="9476" max="9476" width="2.625" style="290" customWidth="1"/>
    <col min="9477" max="9480" width="10.125" style="290" customWidth="1"/>
    <col min="9481" max="9481" width="2.625" style="290" customWidth="1"/>
    <col min="9482" max="9483" width="8.125" style="290" customWidth="1"/>
    <col min="9484" max="9484" width="1.75" style="290" customWidth="1"/>
    <col min="9485" max="9485" width="9.5" style="290" customWidth="1"/>
    <col min="9486" max="9728" width="9" style="290"/>
    <col min="9729" max="9729" width="1.625" style="290" customWidth="1"/>
    <col min="9730" max="9731" width="8.125" style="290" customWidth="1"/>
    <col min="9732" max="9732" width="2.625" style="290" customWidth="1"/>
    <col min="9733" max="9736" width="10.125" style="290" customWidth="1"/>
    <col min="9737" max="9737" width="2.625" style="290" customWidth="1"/>
    <col min="9738" max="9739" width="8.125" style="290" customWidth="1"/>
    <col min="9740" max="9740" width="1.75" style="290" customWidth="1"/>
    <col min="9741" max="9741" width="9.5" style="290" customWidth="1"/>
    <col min="9742" max="9984" width="9" style="290"/>
    <col min="9985" max="9985" width="1.625" style="290" customWidth="1"/>
    <col min="9986" max="9987" width="8.125" style="290" customWidth="1"/>
    <col min="9988" max="9988" width="2.625" style="290" customWidth="1"/>
    <col min="9989" max="9992" width="10.125" style="290" customWidth="1"/>
    <col min="9993" max="9993" width="2.625" style="290" customWidth="1"/>
    <col min="9994" max="9995" width="8.125" style="290" customWidth="1"/>
    <col min="9996" max="9996" width="1.75" style="290" customWidth="1"/>
    <col min="9997" max="9997" width="9.5" style="290" customWidth="1"/>
    <col min="9998" max="10240" width="9" style="290"/>
    <col min="10241" max="10241" width="1.625" style="290" customWidth="1"/>
    <col min="10242" max="10243" width="8.125" style="290" customWidth="1"/>
    <col min="10244" max="10244" width="2.625" style="290" customWidth="1"/>
    <col min="10245" max="10248" width="10.125" style="290" customWidth="1"/>
    <col min="10249" max="10249" width="2.625" style="290" customWidth="1"/>
    <col min="10250" max="10251" width="8.125" style="290" customWidth="1"/>
    <col min="10252" max="10252" width="1.75" style="290" customWidth="1"/>
    <col min="10253" max="10253" width="9.5" style="290" customWidth="1"/>
    <col min="10254" max="10496" width="9" style="290"/>
    <col min="10497" max="10497" width="1.625" style="290" customWidth="1"/>
    <col min="10498" max="10499" width="8.125" style="290" customWidth="1"/>
    <col min="10500" max="10500" width="2.625" style="290" customWidth="1"/>
    <col min="10501" max="10504" width="10.125" style="290" customWidth="1"/>
    <col min="10505" max="10505" width="2.625" style="290" customWidth="1"/>
    <col min="10506" max="10507" width="8.125" style="290" customWidth="1"/>
    <col min="10508" max="10508" width="1.75" style="290" customWidth="1"/>
    <col min="10509" max="10509" width="9.5" style="290" customWidth="1"/>
    <col min="10510" max="10752" width="9" style="290"/>
    <col min="10753" max="10753" width="1.625" style="290" customWidth="1"/>
    <col min="10754" max="10755" width="8.125" style="290" customWidth="1"/>
    <col min="10756" max="10756" width="2.625" style="290" customWidth="1"/>
    <col min="10757" max="10760" width="10.125" style="290" customWidth="1"/>
    <col min="10761" max="10761" width="2.625" style="290" customWidth="1"/>
    <col min="10762" max="10763" width="8.125" style="290" customWidth="1"/>
    <col min="10764" max="10764" width="1.75" style="290" customWidth="1"/>
    <col min="10765" max="10765" width="9.5" style="290" customWidth="1"/>
    <col min="10766" max="11008" width="9" style="290"/>
    <col min="11009" max="11009" width="1.625" style="290" customWidth="1"/>
    <col min="11010" max="11011" width="8.125" style="290" customWidth="1"/>
    <col min="11012" max="11012" width="2.625" style="290" customWidth="1"/>
    <col min="11013" max="11016" width="10.125" style="290" customWidth="1"/>
    <col min="11017" max="11017" width="2.625" style="290" customWidth="1"/>
    <col min="11018" max="11019" width="8.125" style="290" customWidth="1"/>
    <col min="11020" max="11020" width="1.75" style="290" customWidth="1"/>
    <col min="11021" max="11021" width="9.5" style="290" customWidth="1"/>
    <col min="11022" max="11264" width="9" style="290"/>
    <col min="11265" max="11265" width="1.625" style="290" customWidth="1"/>
    <col min="11266" max="11267" width="8.125" style="290" customWidth="1"/>
    <col min="11268" max="11268" width="2.625" style="290" customWidth="1"/>
    <col min="11269" max="11272" width="10.125" style="290" customWidth="1"/>
    <col min="11273" max="11273" width="2.625" style="290" customWidth="1"/>
    <col min="11274" max="11275" width="8.125" style="290" customWidth="1"/>
    <col min="11276" max="11276" width="1.75" style="290" customWidth="1"/>
    <col min="11277" max="11277" width="9.5" style="290" customWidth="1"/>
    <col min="11278" max="11520" width="9" style="290"/>
    <col min="11521" max="11521" width="1.625" style="290" customWidth="1"/>
    <col min="11522" max="11523" width="8.125" style="290" customWidth="1"/>
    <col min="11524" max="11524" width="2.625" style="290" customWidth="1"/>
    <col min="11525" max="11528" width="10.125" style="290" customWidth="1"/>
    <col min="11529" max="11529" width="2.625" style="290" customWidth="1"/>
    <col min="11530" max="11531" width="8.125" style="290" customWidth="1"/>
    <col min="11532" max="11532" width="1.75" style="290" customWidth="1"/>
    <col min="11533" max="11533" width="9.5" style="290" customWidth="1"/>
    <col min="11534" max="11776" width="9" style="290"/>
    <col min="11777" max="11777" width="1.625" style="290" customWidth="1"/>
    <col min="11778" max="11779" width="8.125" style="290" customWidth="1"/>
    <col min="11780" max="11780" width="2.625" style="290" customWidth="1"/>
    <col min="11781" max="11784" width="10.125" style="290" customWidth="1"/>
    <col min="11785" max="11785" width="2.625" style="290" customWidth="1"/>
    <col min="11786" max="11787" width="8.125" style="290" customWidth="1"/>
    <col min="11788" max="11788" width="1.75" style="290" customWidth="1"/>
    <col min="11789" max="11789" width="9.5" style="290" customWidth="1"/>
    <col min="11790" max="12032" width="9" style="290"/>
    <col min="12033" max="12033" width="1.625" style="290" customWidth="1"/>
    <col min="12034" max="12035" width="8.125" style="290" customWidth="1"/>
    <col min="12036" max="12036" width="2.625" style="290" customWidth="1"/>
    <col min="12037" max="12040" width="10.125" style="290" customWidth="1"/>
    <col min="12041" max="12041" width="2.625" style="290" customWidth="1"/>
    <col min="12042" max="12043" width="8.125" style="290" customWidth="1"/>
    <col min="12044" max="12044" width="1.75" style="290" customWidth="1"/>
    <col min="12045" max="12045" width="9.5" style="290" customWidth="1"/>
    <col min="12046" max="12288" width="9" style="290"/>
    <col min="12289" max="12289" width="1.625" style="290" customWidth="1"/>
    <col min="12290" max="12291" width="8.125" style="290" customWidth="1"/>
    <col min="12292" max="12292" width="2.625" style="290" customWidth="1"/>
    <col min="12293" max="12296" width="10.125" style="290" customWidth="1"/>
    <col min="12297" max="12297" width="2.625" style="290" customWidth="1"/>
    <col min="12298" max="12299" width="8.125" style="290" customWidth="1"/>
    <col min="12300" max="12300" width="1.75" style="290" customWidth="1"/>
    <col min="12301" max="12301" width="9.5" style="290" customWidth="1"/>
    <col min="12302" max="12544" width="9" style="290"/>
    <col min="12545" max="12545" width="1.625" style="290" customWidth="1"/>
    <col min="12546" max="12547" width="8.125" style="290" customWidth="1"/>
    <col min="12548" max="12548" width="2.625" style="290" customWidth="1"/>
    <col min="12549" max="12552" width="10.125" style="290" customWidth="1"/>
    <col min="12553" max="12553" width="2.625" style="290" customWidth="1"/>
    <col min="12554" max="12555" width="8.125" style="290" customWidth="1"/>
    <col min="12556" max="12556" width="1.75" style="290" customWidth="1"/>
    <col min="12557" max="12557" width="9.5" style="290" customWidth="1"/>
    <col min="12558" max="12800" width="9" style="290"/>
    <col min="12801" max="12801" width="1.625" style="290" customWidth="1"/>
    <col min="12802" max="12803" width="8.125" style="290" customWidth="1"/>
    <col min="12804" max="12804" width="2.625" style="290" customWidth="1"/>
    <col min="12805" max="12808" width="10.125" style="290" customWidth="1"/>
    <col min="12809" max="12809" width="2.625" style="290" customWidth="1"/>
    <col min="12810" max="12811" width="8.125" style="290" customWidth="1"/>
    <col min="12812" max="12812" width="1.75" style="290" customWidth="1"/>
    <col min="12813" max="12813" width="9.5" style="290" customWidth="1"/>
    <col min="12814" max="13056" width="9" style="290"/>
    <col min="13057" max="13057" width="1.625" style="290" customWidth="1"/>
    <col min="13058" max="13059" width="8.125" style="290" customWidth="1"/>
    <col min="13060" max="13060" width="2.625" style="290" customWidth="1"/>
    <col min="13061" max="13064" width="10.125" style="290" customWidth="1"/>
    <col min="13065" max="13065" width="2.625" style="290" customWidth="1"/>
    <col min="13066" max="13067" width="8.125" style="290" customWidth="1"/>
    <col min="13068" max="13068" width="1.75" style="290" customWidth="1"/>
    <col min="13069" max="13069" width="9.5" style="290" customWidth="1"/>
    <col min="13070" max="13312" width="9" style="290"/>
    <col min="13313" max="13313" width="1.625" style="290" customWidth="1"/>
    <col min="13314" max="13315" width="8.125" style="290" customWidth="1"/>
    <col min="13316" max="13316" width="2.625" style="290" customWidth="1"/>
    <col min="13317" max="13320" width="10.125" style="290" customWidth="1"/>
    <col min="13321" max="13321" width="2.625" style="290" customWidth="1"/>
    <col min="13322" max="13323" width="8.125" style="290" customWidth="1"/>
    <col min="13324" max="13324" width="1.75" style="290" customWidth="1"/>
    <col min="13325" max="13325" width="9.5" style="290" customWidth="1"/>
    <col min="13326" max="13568" width="9" style="290"/>
    <col min="13569" max="13569" width="1.625" style="290" customWidth="1"/>
    <col min="13570" max="13571" width="8.125" style="290" customWidth="1"/>
    <col min="13572" max="13572" width="2.625" style="290" customWidth="1"/>
    <col min="13573" max="13576" width="10.125" style="290" customWidth="1"/>
    <col min="13577" max="13577" width="2.625" style="290" customWidth="1"/>
    <col min="13578" max="13579" width="8.125" style="290" customWidth="1"/>
    <col min="13580" max="13580" width="1.75" style="290" customWidth="1"/>
    <col min="13581" max="13581" width="9.5" style="290" customWidth="1"/>
    <col min="13582" max="13824" width="9" style="290"/>
    <col min="13825" max="13825" width="1.625" style="290" customWidth="1"/>
    <col min="13826" max="13827" width="8.125" style="290" customWidth="1"/>
    <col min="13828" max="13828" width="2.625" style="290" customWidth="1"/>
    <col min="13829" max="13832" width="10.125" style="290" customWidth="1"/>
    <col min="13833" max="13833" width="2.625" style="290" customWidth="1"/>
    <col min="13834" max="13835" width="8.125" style="290" customWidth="1"/>
    <col min="13836" max="13836" width="1.75" style="290" customWidth="1"/>
    <col min="13837" max="13837" width="9.5" style="290" customWidth="1"/>
    <col min="13838" max="14080" width="9" style="290"/>
    <col min="14081" max="14081" width="1.625" style="290" customWidth="1"/>
    <col min="14082" max="14083" width="8.125" style="290" customWidth="1"/>
    <col min="14084" max="14084" width="2.625" style="290" customWidth="1"/>
    <col min="14085" max="14088" width="10.125" style="290" customWidth="1"/>
    <col min="14089" max="14089" width="2.625" style="290" customWidth="1"/>
    <col min="14090" max="14091" width="8.125" style="290" customWidth="1"/>
    <col min="14092" max="14092" width="1.75" style="290" customWidth="1"/>
    <col min="14093" max="14093" width="9.5" style="290" customWidth="1"/>
    <col min="14094" max="14336" width="9" style="290"/>
    <col min="14337" max="14337" width="1.625" style="290" customWidth="1"/>
    <col min="14338" max="14339" width="8.125" style="290" customWidth="1"/>
    <col min="14340" max="14340" width="2.625" style="290" customWidth="1"/>
    <col min="14341" max="14344" width="10.125" style="290" customWidth="1"/>
    <col min="14345" max="14345" width="2.625" style="290" customWidth="1"/>
    <col min="14346" max="14347" width="8.125" style="290" customWidth="1"/>
    <col min="14348" max="14348" width="1.75" style="290" customWidth="1"/>
    <col min="14349" max="14349" width="9.5" style="290" customWidth="1"/>
    <col min="14350" max="14592" width="9" style="290"/>
    <col min="14593" max="14593" width="1.625" style="290" customWidth="1"/>
    <col min="14594" max="14595" width="8.125" style="290" customWidth="1"/>
    <col min="14596" max="14596" width="2.625" style="290" customWidth="1"/>
    <col min="14597" max="14600" width="10.125" style="290" customWidth="1"/>
    <col min="14601" max="14601" width="2.625" style="290" customWidth="1"/>
    <col min="14602" max="14603" width="8.125" style="290" customWidth="1"/>
    <col min="14604" max="14604" width="1.75" style="290" customWidth="1"/>
    <col min="14605" max="14605" width="9.5" style="290" customWidth="1"/>
    <col min="14606" max="14848" width="9" style="290"/>
    <col min="14849" max="14849" width="1.625" style="290" customWidth="1"/>
    <col min="14850" max="14851" width="8.125" style="290" customWidth="1"/>
    <col min="14852" max="14852" width="2.625" style="290" customWidth="1"/>
    <col min="14853" max="14856" width="10.125" style="290" customWidth="1"/>
    <col min="14857" max="14857" width="2.625" style="290" customWidth="1"/>
    <col min="14858" max="14859" width="8.125" style="290" customWidth="1"/>
    <col min="14860" max="14860" width="1.75" style="290" customWidth="1"/>
    <col min="14861" max="14861" width="9.5" style="290" customWidth="1"/>
    <col min="14862" max="15104" width="9" style="290"/>
    <col min="15105" max="15105" width="1.625" style="290" customWidth="1"/>
    <col min="15106" max="15107" width="8.125" style="290" customWidth="1"/>
    <col min="15108" max="15108" width="2.625" style="290" customWidth="1"/>
    <col min="15109" max="15112" width="10.125" style="290" customWidth="1"/>
    <col min="15113" max="15113" width="2.625" style="290" customWidth="1"/>
    <col min="15114" max="15115" width="8.125" style="290" customWidth="1"/>
    <col min="15116" max="15116" width="1.75" style="290" customWidth="1"/>
    <col min="15117" max="15117" width="9.5" style="290" customWidth="1"/>
    <col min="15118" max="15360" width="9" style="290"/>
    <col min="15361" max="15361" width="1.625" style="290" customWidth="1"/>
    <col min="15362" max="15363" width="8.125" style="290" customWidth="1"/>
    <col min="15364" max="15364" width="2.625" style="290" customWidth="1"/>
    <col min="15365" max="15368" width="10.125" style="290" customWidth="1"/>
    <col min="15369" max="15369" width="2.625" style="290" customWidth="1"/>
    <col min="15370" max="15371" width="8.125" style="290" customWidth="1"/>
    <col min="15372" max="15372" width="1.75" style="290" customWidth="1"/>
    <col min="15373" max="15373" width="9.5" style="290" customWidth="1"/>
    <col min="15374" max="15616" width="9" style="290"/>
    <col min="15617" max="15617" width="1.625" style="290" customWidth="1"/>
    <col min="15618" max="15619" width="8.125" style="290" customWidth="1"/>
    <col min="15620" max="15620" width="2.625" style="290" customWidth="1"/>
    <col min="15621" max="15624" width="10.125" style="290" customWidth="1"/>
    <col min="15625" max="15625" width="2.625" style="290" customWidth="1"/>
    <col min="15626" max="15627" width="8.125" style="290" customWidth="1"/>
    <col min="15628" max="15628" width="1.75" style="290" customWidth="1"/>
    <col min="15629" max="15629" width="9.5" style="290" customWidth="1"/>
    <col min="15630" max="15872" width="9" style="290"/>
    <col min="15873" max="15873" width="1.625" style="290" customWidth="1"/>
    <col min="15874" max="15875" width="8.125" style="290" customWidth="1"/>
    <col min="15876" max="15876" width="2.625" style="290" customWidth="1"/>
    <col min="15877" max="15880" width="10.125" style="290" customWidth="1"/>
    <col min="15881" max="15881" width="2.625" style="290" customWidth="1"/>
    <col min="15882" max="15883" width="8.125" style="290" customWidth="1"/>
    <col min="15884" max="15884" width="1.75" style="290" customWidth="1"/>
    <col min="15885" max="15885" width="9.5" style="290" customWidth="1"/>
    <col min="15886" max="16128" width="9" style="290"/>
    <col min="16129" max="16129" width="1.625" style="290" customWidth="1"/>
    <col min="16130" max="16131" width="8.125" style="290" customWidth="1"/>
    <col min="16132" max="16132" width="2.625" style="290" customWidth="1"/>
    <col min="16133" max="16136" width="10.125" style="290" customWidth="1"/>
    <col min="16137" max="16137" width="2.625" style="290" customWidth="1"/>
    <col min="16138" max="16139" width="8.125" style="290" customWidth="1"/>
    <col min="16140" max="16140" width="1.75" style="290" customWidth="1"/>
    <col min="16141" max="16141" width="9.5" style="290" customWidth="1"/>
    <col min="16142" max="16384" width="9" style="290"/>
  </cols>
  <sheetData>
    <row r="1" spans="1:19" s="288" customFormat="1" ht="18" customHeight="1">
      <c r="A1" s="286"/>
      <c r="B1" s="287"/>
      <c r="F1" s="289"/>
    </row>
    <row r="2" spans="1:19" s="288" customFormat="1" ht="18" customHeight="1">
      <c r="B2" s="287"/>
    </row>
    <row r="3" spans="1:19" ht="15" customHeight="1">
      <c r="B3" s="291"/>
      <c r="C3" s="291"/>
      <c r="D3" s="291"/>
    </row>
    <row r="4" spans="1:19" ht="3.95" customHeight="1">
      <c r="B4" s="291"/>
      <c r="C4" s="292"/>
      <c r="D4" s="292"/>
      <c r="E4" s="292"/>
      <c r="F4" s="292"/>
      <c r="G4" s="292"/>
      <c r="H4" s="292"/>
      <c r="I4" s="292"/>
      <c r="J4" s="292"/>
    </row>
    <row r="5" spans="1:19" ht="81.75" customHeight="1">
      <c r="B5" s="293" t="s">
        <v>134</v>
      </c>
      <c r="C5" s="294"/>
      <c r="D5" s="294"/>
      <c r="E5" s="295"/>
      <c r="F5" s="295"/>
      <c r="G5" s="295"/>
      <c r="H5" s="295"/>
      <c r="I5" s="295"/>
      <c r="J5" s="295"/>
      <c r="K5" s="295"/>
    </row>
    <row r="6" spans="1:19" ht="3.95" customHeight="1">
      <c r="B6" s="291"/>
      <c r="C6" s="292"/>
      <c r="D6" s="292"/>
      <c r="E6" s="292"/>
      <c r="F6" s="292"/>
      <c r="G6" s="292"/>
      <c r="H6" s="292"/>
      <c r="I6" s="292"/>
      <c r="J6" s="292"/>
    </row>
    <row r="7" spans="1:19" ht="18" customHeight="1">
      <c r="B7" s="291"/>
      <c r="C7" s="291"/>
      <c r="D7" s="291"/>
    </row>
    <row r="8" spans="1:19" s="288" customFormat="1" ht="18" customHeight="1"/>
    <row r="9" spans="1:19" s="288" customFormat="1" ht="33.75">
      <c r="C9" s="296" t="s">
        <v>170</v>
      </c>
      <c r="D9" s="296"/>
      <c r="E9" s="297"/>
      <c r="F9" s="297"/>
      <c r="G9" s="297"/>
      <c r="H9" s="297"/>
      <c r="I9" s="297"/>
      <c r="J9" s="297"/>
    </row>
    <row r="10" spans="1:19" ht="15" customHeight="1">
      <c r="B10" s="288"/>
      <c r="C10" s="489"/>
      <c r="D10" s="489"/>
      <c r="E10" s="489"/>
      <c r="F10" s="489"/>
      <c r="G10" s="489"/>
      <c r="H10" s="489"/>
      <c r="I10" s="489"/>
      <c r="J10" s="489"/>
      <c r="K10" s="288"/>
    </row>
    <row r="11" spans="1:19" ht="15" customHeight="1">
      <c r="B11" s="288"/>
      <c r="C11" s="489"/>
      <c r="D11" s="489"/>
      <c r="E11" s="489"/>
      <c r="F11" s="489"/>
      <c r="G11" s="489"/>
      <c r="H11" s="489"/>
      <c r="I11" s="489"/>
      <c r="J11" s="489"/>
      <c r="K11" s="288"/>
    </row>
    <row r="12" spans="1:19" ht="15" customHeight="1">
      <c r="B12" s="288"/>
      <c r="C12" s="288"/>
      <c r="D12" s="298"/>
      <c r="E12" s="299"/>
      <c r="F12" s="299"/>
      <c r="G12" s="299"/>
      <c r="H12" s="299"/>
      <c r="I12" s="300"/>
      <c r="J12" s="288"/>
      <c r="K12" s="288"/>
    </row>
    <row r="13" spans="1:19" ht="24.95" customHeight="1">
      <c r="B13" s="288"/>
      <c r="C13" s="288"/>
      <c r="D13" s="301"/>
      <c r="E13" s="490" t="s">
        <v>135</v>
      </c>
      <c r="F13" s="490"/>
      <c r="G13" s="490"/>
      <c r="H13" s="490"/>
      <c r="I13" s="302"/>
      <c r="J13" s="288"/>
      <c r="K13" s="288"/>
    </row>
    <row r="14" spans="1:19" ht="1.5" customHeight="1">
      <c r="B14" s="288"/>
      <c r="C14" s="288"/>
      <c r="D14" s="301"/>
      <c r="E14" s="303"/>
      <c r="F14" s="304"/>
      <c r="G14" s="304"/>
      <c r="H14" s="303"/>
      <c r="I14" s="302"/>
      <c r="J14" s="288"/>
      <c r="K14" s="288"/>
    </row>
    <row r="15" spans="1:19" ht="24.95" customHeight="1">
      <c r="B15" s="288"/>
      <c r="C15" s="288"/>
      <c r="D15" s="301"/>
      <c r="E15" s="305"/>
      <c r="F15" s="306"/>
      <c r="G15" s="306"/>
      <c r="H15" s="307"/>
      <c r="I15" s="308"/>
      <c r="J15" s="288"/>
      <c r="K15" s="288"/>
    </row>
    <row r="16" spans="1:19" ht="23.25" customHeight="1">
      <c r="D16" s="309"/>
      <c r="E16" s="491" t="s">
        <v>141</v>
      </c>
      <c r="F16" s="491"/>
      <c r="G16" s="491"/>
      <c r="H16" s="491"/>
      <c r="I16" s="311"/>
      <c r="S16" s="312"/>
    </row>
    <row r="17" spans="1:19" ht="23.25" customHeight="1">
      <c r="D17" s="313"/>
      <c r="E17" s="491" t="s">
        <v>142</v>
      </c>
      <c r="F17" s="491"/>
      <c r="G17" s="491"/>
      <c r="H17" s="491"/>
      <c r="I17" s="311"/>
      <c r="S17" s="312"/>
    </row>
    <row r="18" spans="1:19" ht="23.25" customHeight="1">
      <c r="D18" s="313"/>
      <c r="E18" s="491" t="s">
        <v>143</v>
      </c>
      <c r="F18" s="491"/>
      <c r="G18" s="491"/>
      <c r="H18" s="491"/>
      <c r="I18" s="311"/>
      <c r="S18" s="312"/>
    </row>
    <row r="19" spans="1:19" ht="23.25" customHeight="1">
      <c r="D19" s="309"/>
      <c r="E19" s="491" t="s">
        <v>144</v>
      </c>
      <c r="F19" s="491"/>
      <c r="G19" s="491"/>
      <c r="H19" s="491"/>
      <c r="I19" s="311"/>
      <c r="S19" s="314"/>
    </row>
    <row r="20" spans="1:19" ht="23.25" customHeight="1">
      <c r="D20" s="309"/>
      <c r="E20" s="491" t="s">
        <v>145</v>
      </c>
      <c r="F20" s="491"/>
      <c r="G20" s="491"/>
      <c r="H20" s="491"/>
      <c r="I20" s="311"/>
      <c r="S20" s="314"/>
    </row>
    <row r="21" spans="1:19" ht="23.25" customHeight="1">
      <c r="A21" s="291"/>
      <c r="D21" s="309"/>
      <c r="E21" s="491" t="s">
        <v>146</v>
      </c>
      <c r="F21" s="491"/>
      <c r="G21" s="491"/>
      <c r="H21" s="491"/>
      <c r="I21" s="311"/>
      <c r="S21" s="314"/>
    </row>
    <row r="22" spans="1:19" ht="23.25" customHeight="1">
      <c r="D22" s="309"/>
      <c r="E22" s="491" t="s">
        <v>147</v>
      </c>
      <c r="F22" s="491"/>
      <c r="G22" s="491"/>
      <c r="H22" s="491"/>
      <c r="I22" s="311"/>
      <c r="S22" s="314"/>
    </row>
    <row r="23" spans="1:19" ht="23.25" customHeight="1">
      <c r="D23" s="309"/>
      <c r="E23" s="491" t="s">
        <v>148</v>
      </c>
      <c r="F23" s="491"/>
      <c r="G23" s="491"/>
      <c r="H23" s="491"/>
      <c r="I23" s="311"/>
      <c r="S23" s="314"/>
    </row>
    <row r="24" spans="1:19" ht="15" customHeight="1">
      <c r="B24" s="291"/>
      <c r="C24" s="291"/>
      <c r="D24" s="315"/>
      <c r="E24" s="316"/>
      <c r="F24" s="316"/>
      <c r="G24" s="316"/>
      <c r="H24" s="316"/>
      <c r="I24" s="317"/>
    </row>
    <row r="25" spans="1:19" ht="15" customHeight="1">
      <c r="B25" s="291"/>
      <c r="E25" s="310"/>
      <c r="F25" s="310"/>
      <c r="G25" s="310"/>
      <c r="H25" s="310"/>
    </row>
    <row r="26" spans="1:19" ht="15" customHeight="1">
      <c r="B26" s="291"/>
      <c r="E26" s="310"/>
      <c r="F26" s="310"/>
      <c r="G26" s="310"/>
      <c r="H26" s="310"/>
    </row>
    <row r="27" spans="1:19" ht="54" customHeight="1">
      <c r="B27" s="488" t="s">
        <v>171</v>
      </c>
      <c r="C27" s="488"/>
      <c r="D27" s="488"/>
      <c r="E27" s="488"/>
      <c r="F27" s="488"/>
      <c r="G27" s="488"/>
      <c r="H27" s="488"/>
      <c r="I27" s="488"/>
      <c r="J27" s="488"/>
      <c r="K27" s="488"/>
    </row>
    <row r="28" spans="1:19" ht="24.95" customHeight="1">
      <c r="B28" s="444"/>
      <c r="C28" s="444"/>
      <c r="D28" s="444"/>
      <c r="E28" s="444"/>
      <c r="F28" s="444"/>
      <c r="G28" s="444"/>
      <c r="H28" s="444"/>
      <c r="I28" s="444"/>
      <c r="J28" s="444"/>
      <c r="K28" s="444"/>
    </row>
    <row r="29" spans="1:19" ht="24.95" customHeight="1">
      <c r="B29" s="444"/>
      <c r="C29" s="444"/>
      <c r="D29" s="444"/>
      <c r="E29" s="444"/>
      <c r="F29" s="444"/>
      <c r="G29" s="444"/>
      <c r="H29" s="444"/>
      <c r="I29" s="444"/>
      <c r="J29" s="444"/>
      <c r="K29" s="444"/>
    </row>
    <row r="30" spans="1:19" ht="10.5" customHeight="1">
      <c r="B30" s="444"/>
      <c r="C30" s="444"/>
      <c r="D30" s="444"/>
      <c r="E30" s="444"/>
      <c r="F30" s="444"/>
      <c r="G30" s="444"/>
      <c r="H30" s="444"/>
      <c r="I30" s="444"/>
      <c r="J30" s="444"/>
      <c r="K30" s="444"/>
    </row>
    <row r="31" spans="1:19" ht="18" customHeight="1"/>
    <row r="32" spans="1:19" ht="18" customHeight="1">
      <c r="B32" s="288"/>
      <c r="C32" s="288"/>
      <c r="D32" s="288"/>
      <c r="E32" s="288"/>
      <c r="F32" s="288"/>
      <c r="G32" s="288"/>
      <c r="H32" s="288"/>
      <c r="I32" s="288"/>
      <c r="J32" s="288"/>
      <c r="K32" s="288"/>
    </row>
    <row r="33" ht="20.100000000000001" customHeight="1"/>
    <row r="34" ht="20.100000000000001" customHeight="1"/>
  </sheetData>
  <mergeCells count="12">
    <mergeCell ref="B27:K27"/>
    <mergeCell ref="C10:J10"/>
    <mergeCell ref="C11:J11"/>
    <mergeCell ref="E13:H13"/>
    <mergeCell ref="E16:H16"/>
    <mergeCell ref="E17:H17"/>
    <mergeCell ref="E23:H23"/>
    <mergeCell ref="E18:H18"/>
    <mergeCell ref="E19:H19"/>
    <mergeCell ref="E20:H20"/>
    <mergeCell ref="E21:H21"/>
    <mergeCell ref="E22:H22"/>
  </mergeCells>
  <phoneticPr fontId="2" type="noConversion"/>
  <hyperlinks>
    <hyperlink ref="E16:H16" location="'(1) Highlights'!A1" display=" I. 경영실적 Highlights"/>
    <hyperlink ref="E17:H17" location="'(2) Premium'!A1" display="Ⅱ. 보험료 및 유지율 현황"/>
    <hyperlink ref="E18:H18" location="'(3) Efficiency'!A1" display="Ⅲ. 종목별 보험손익"/>
    <hyperlink ref="E19:H19" location="'(4) Investment'!A1" display="Ⅳ. 운용자산 포트폴리오 및 투자손익"/>
    <hyperlink ref="E20:H20" location="'(5) IS'!A1" display="Ⅴ. 요약 손익계산서"/>
    <hyperlink ref="E21:H21" location="'(6) BS'!A1" display="Ⅵ. 요약 재무상태표"/>
    <hyperlink ref="E22:H22" location="'#Full BS (2303)'!A1" display="※ 재무상태표"/>
    <hyperlink ref="E23:H23" location="'#Full IS (2303)'!A1" display="※ 포괄 손익계산서"/>
  </hyperlinks>
  <printOptions horizontalCentered="1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41"/>
  <sheetViews>
    <sheetView view="pageBreakPreview" zoomScale="70" zoomScaleNormal="100" zoomScaleSheetLayoutView="70" workbookViewId="0"/>
  </sheetViews>
  <sheetFormatPr defaultRowHeight="16.5"/>
  <cols>
    <col min="1" max="1" width="1.625" style="4" customWidth="1"/>
    <col min="2" max="2" width="3.125" style="4" customWidth="1"/>
    <col min="3" max="3" width="15.625" style="4" customWidth="1"/>
    <col min="4" max="5" width="9.125" style="4" customWidth="1"/>
    <col min="6" max="7" width="6.625" style="4" customWidth="1"/>
    <col min="8" max="8" width="9.125" style="4" customWidth="1"/>
    <col min="9" max="9" width="6.625" style="4" customWidth="1"/>
    <col min="10" max="11" width="9.125" style="4" customWidth="1"/>
    <col min="12" max="12" width="1.625" style="12" customWidth="1"/>
    <col min="13" max="13" width="20.625" style="13" customWidth="1"/>
    <col min="14" max="16384" width="9" style="13"/>
  </cols>
  <sheetData>
    <row r="1" spans="1:12" ht="24.95" customHeight="1">
      <c r="A1" s="6"/>
      <c r="B1" s="151" t="s">
        <v>80</v>
      </c>
      <c r="C1" s="7"/>
      <c r="D1" s="8"/>
      <c r="E1" s="8"/>
      <c r="F1" s="9"/>
      <c r="G1" s="9"/>
      <c r="H1" s="9"/>
      <c r="I1" s="10"/>
      <c r="J1" s="8"/>
      <c r="K1" s="10"/>
      <c r="L1" s="11"/>
    </row>
    <row r="2" spans="1:12" customFormat="1" ht="3" customHeight="1">
      <c r="A2" s="1"/>
      <c r="B2" s="1"/>
      <c r="C2" s="1"/>
      <c r="D2" s="1"/>
      <c r="E2" s="1"/>
      <c r="F2" s="2"/>
      <c r="G2" s="2"/>
      <c r="H2" s="2"/>
      <c r="I2" s="2"/>
      <c r="J2" s="1"/>
      <c r="K2" s="2"/>
      <c r="L2" s="3"/>
    </row>
    <row r="3" spans="1:12" ht="15" customHeight="1">
      <c r="A3" s="6"/>
      <c r="B3" s="6"/>
      <c r="C3" s="6"/>
      <c r="D3" s="6"/>
      <c r="E3" s="6"/>
      <c r="F3" s="14"/>
      <c r="G3" s="14"/>
      <c r="H3" s="14"/>
      <c r="I3" s="14"/>
      <c r="J3" s="6"/>
      <c r="K3" s="14"/>
      <c r="L3" s="15"/>
    </row>
    <row r="4" spans="1:12" ht="15" customHeight="1">
      <c r="A4" s="6"/>
      <c r="B4" s="182" t="s">
        <v>125</v>
      </c>
      <c r="C4" s="6"/>
      <c r="D4" s="6"/>
      <c r="E4" s="6"/>
      <c r="F4" s="14"/>
      <c r="G4" s="14"/>
      <c r="H4" s="14"/>
      <c r="I4" s="14"/>
      <c r="J4" s="6"/>
      <c r="K4" s="14"/>
      <c r="L4" s="15"/>
    </row>
    <row r="5" spans="1:12" ht="15" customHeight="1" thickBot="1">
      <c r="A5" s="6"/>
      <c r="B5" s="8"/>
      <c r="C5" s="8"/>
      <c r="D5" s="6"/>
      <c r="E5" s="6"/>
      <c r="F5" s="14"/>
      <c r="G5" s="14"/>
      <c r="H5" s="14"/>
      <c r="I5" s="14"/>
      <c r="J5" s="6"/>
      <c r="K5" s="16" t="s">
        <v>1</v>
      </c>
      <c r="L5" s="15"/>
    </row>
    <row r="6" spans="1:12" ht="21" customHeight="1">
      <c r="A6" s="8"/>
      <c r="B6" s="496" t="s">
        <v>4</v>
      </c>
      <c r="C6" s="497"/>
      <c r="D6" s="524" t="str">
        <f>'[9](5) IS_Q'!D5</f>
        <v>25.1Q</v>
      </c>
      <c r="E6" s="502">
        <f>'[9](5) IS_Q'!E5:I5</f>
        <v>2025</v>
      </c>
      <c r="F6" s="502"/>
      <c r="G6" s="502"/>
      <c r="H6" s="502"/>
      <c r="I6" s="502"/>
      <c r="J6" s="521">
        <f>'[9](5) IS_Q'!J5:K5</f>
        <v>2024</v>
      </c>
      <c r="K6" s="522"/>
      <c r="L6" s="11"/>
    </row>
    <row r="7" spans="1:12" ht="21" customHeight="1">
      <c r="A7" s="8"/>
      <c r="B7" s="498"/>
      <c r="C7" s="499"/>
      <c r="D7" s="525"/>
      <c r="E7" s="523" t="str">
        <f>'[9](5) IS_Q'!E6</f>
        <v>25.2Q</v>
      </c>
      <c r="F7" s="44"/>
      <c r="G7" s="44"/>
      <c r="H7" s="541" t="str">
        <f>'[9](5) IS_Q'!H6</f>
        <v>25.2Q
누계</v>
      </c>
      <c r="I7" s="45"/>
      <c r="J7" s="527" t="str">
        <f>'[9](5) IS_Q'!J6</f>
        <v>24.2Q</v>
      </c>
      <c r="K7" s="529" t="str">
        <f>'[9](5) IS_Q'!K6</f>
        <v>24.2Q
누계</v>
      </c>
      <c r="L7" s="11"/>
    </row>
    <row r="8" spans="1:12" ht="21" customHeight="1" thickBot="1">
      <c r="A8" s="17"/>
      <c r="B8" s="500"/>
      <c r="C8" s="501"/>
      <c r="D8" s="526"/>
      <c r="E8" s="500"/>
      <c r="F8" s="46" t="s">
        <v>172</v>
      </c>
      <c r="G8" s="183" t="s">
        <v>173</v>
      </c>
      <c r="H8" s="542"/>
      <c r="I8" s="46" t="s">
        <v>174</v>
      </c>
      <c r="J8" s="528"/>
      <c r="K8" s="530"/>
      <c r="L8" s="11"/>
    </row>
    <row r="9" spans="1:12" ht="21" customHeight="1" thickTop="1">
      <c r="B9" s="118" t="s">
        <v>65</v>
      </c>
      <c r="C9" s="328"/>
      <c r="D9" s="445">
        <v>552106.37800000003</v>
      </c>
      <c r="E9" s="446">
        <v>601289.54300000006</v>
      </c>
      <c r="F9" s="447">
        <v>8.9082769118091987E-2</v>
      </c>
      <c r="G9" s="448">
        <v>8.3437403302814017E-2</v>
      </c>
      <c r="H9" s="449">
        <v>1153395.9210000001</v>
      </c>
      <c r="I9" s="450">
        <v>8.7748124438901121E-2</v>
      </c>
      <c r="J9" s="451">
        <v>554983.18700000003</v>
      </c>
      <c r="K9" s="449">
        <v>1060352.02</v>
      </c>
    </row>
    <row r="10" spans="1:12" ht="21" customHeight="1">
      <c r="B10" s="161" t="s">
        <v>165</v>
      </c>
      <c r="C10" s="335"/>
      <c r="D10" s="380">
        <v>35240.717000000004</v>
      </c>
      <c r="E10" s="262">
        <v>31310.282999999996</v>
      </c>
      <c r="F10" s="390">
        <v>-0.11153104518276424</v>
      </c>
      <c r="G10" s="263">
        <v>-9.4493820258156447E-2</v>
      </c>
      <c r="H10" s="285">
        <v>66551</v>
      </c>
      <c r="I10" s="264">
        <v>-0.12362287568817454</v>
      </c>
      <c r="J10" s="265">
        <v>34577.658000000003</v>
      </c>
      <c r="K10" s="285">
        <v>75938.769</v>
      </c>
    </row>
    <row r="11" spans="1:12" ht="21" customHeight="1">
      <c r="B11" s="35"/>
      <c r="C11" s="39" t="s">
        <v>140</v>
      </c>
      <c r="D11" s="372">
        <v>30808</v>
      </c>
      <c r="E11" s="243">
        <v>27242</v>
      </c>
      <c r="F11" s="384">
        <v>-0.11574915606336011</v>
      </c>
      <c r="G11" s="244">
        <v>-7.2423303483264645E-2</v>
      </c>
      <c r="H11" s="245">
        <v>58050</v>
      </c>
      <c r="I11" s="246">
        <v>-0.11634420714535798</v>
      </c>
      <c r="J11" s="247">
        <v>29369</v>
      </c>
      <c r="K11" s="245">
        <v>65693</v>
      </c>
    </row>
    <row r="12" spans="1:12" ht="21" customHeight="1" thickBot="1">
      <c r="B12" s="37" t="s">
        <v>64</v>
      </c>
      <c r="C12" s="38"/>
      <c r="D12" s="452">
        <v>1011604.63</v>
      </c>
      <c r="E12" s="453">
        <v>1013213.472</v>
      </c>
      <c r="F12" s="454">
        <v>1.5903861570898403E-3</v>
      </c>
      <c r="G12" s="455">
        <v>-8.2060425578706075E-2</v>
      </c>
      <c r="H12" s="456">
        <v>2024818.102</v>
      </c>
      <c r="I12" s="457">
        <v>-7.9675833346128155E-2</v>
      </c>
      <c r="J12" s="458">
        <v>1103791.034</v>
      </c>
      <c r="K12" s="456">
        <v>2200114.02</v>
      </c>
    </row>
    <row r="13" spans="1:12" ht="15" customHeight="1">
      <c r="B13" s="114"/>
    </row>
    <row r="14" spans="1:12" s="167" customFormat="1" ht="15" customHeight="1">
      <c r="A14" s="163"/>
      <c r="B14" s="164"/>
      <c r="C14" s="165"/>
      <c r="D14" s="129"/>
      <c r="E14" s="129"/>
      <c r="F14" s="166"/>
      <c r="G14" s="166"/>
      <c r="H14" s="144"/>
      <c r="I14" s="166"/>
      <c r="J14" s="129"/>
      <c r="K14" s="144"/>
      <c r="L14" s="119"/>
    </row>
    <row r="15" spans="1:12" ht="15" customHeight="1">
      <c r="A15" s="6"/>
      <c r="B15" s="182" t="s">
        <v>83</v>
      </c>
      <c r="C15" s="6"/>
      <c r="D15" s="6"/>
      <c r="E15" s="6"/>
      <c r="F15" s="14"/>
      <c r="G15" s="14"/>
      <c r="H15" s="14"/>
      <c r="I15" s="14"/>
      <c r="J15" s="6"/>
      <c r="K15" s="14"/>
      <c r="L15" s="15"/>
    </row>
    <row r="16" spans="1:12" ht="15" customHeight="1" thickBot="1">
      <c r="A16" s="6"/>
      <c r="B16" s="8"/>
      <c r="C16" s="8"/>
      <c r="D16" s="6"/>
      <c r="E16" s="6"/>
      <c r="F16" s="14"/>
      <c r="G16" s="14"/>
      <c r="H16" s="14"/>
      <c r="I16" s="14"/>
      <c r="J16" s="6"/>
      <c r="K16" s="16" t="s">
        <v>1</v>
      </c>
      <c r="L16" s="15"/>
    </row>
    <row r="17" spans="1:12" ht="21" customHeight="1">
      <c r="A17" s="8"/>
      <c r="B17" s="496" t="s">
        <v>4</v>
      </c>
      <c r="C17" s="496"/>
      <c r="D17" s="524" t="str">
        <f>D6</f>
        <v>25.1Q</v>
      </c>
      <c r="E17" s="537">
        <f>E6</f>
        <v>2025</v>
      </c>
      <c r="F17" s="502"/>
      <c r="G17" s="502"/>
      <c r="H17" s="502"/>
      <c r="I17" s="538"/>
      <c r="J17" s="521">
        <f>J6</f>
        <v>2024</v>
      </c>
      <c r="K17" s="522"/>
      <c r="L17" s="11"/>
    </row>
    <row r="18" spans="1:12" ht="21" customHeight="1">
      <c r="A18" s="8"/>
      <c r="B18" s="498"/>
      <c r="C18" s="498"/>
      <c r="D18" s="525"/>
      <c r="E18" s="539" t="str">
        <f>E7</f>
        <v>25.2Q</v>
      </c>
      <c r="F18" s="44"/>
      <c r="G18" s="44"/>
      <c r="H18" s="541" t="str">
        <f>H7</f>
        <v>25.2Q
누계</v>
      </c>
      <c r="I18" s="45"/>
      <c r="J18" s="549" t="str">
        <f>J7</f>
        <v>24.2Q</v>
      </c>
      <c r="K18" s="529" t="str">
        <f>K7</f>
        <v>24.2Q
누계</v>
      </c>
      <c r="L18" s="11"/>
    </row>
    <row r="19" spans="1:12" ht="21" customHeight="1" thickBot="1">
      <c r="A19" s="17"/>
      <c r="B19" s="500"/>
      <c r="C19" s="500"/>
      <c r="D19" s="526"/>
      <c r="E19" s="540"/>
      <c r="F19" s="46" t="s">
        <v>166</v>
      </c>
      <c r="G19" s="183" t="s">
        <v>35</v>
      </c>
      <c r="H19" s="542"/>
      <c r="I19" s="46" t="s">
        <v>169</v>
      </c>
      <c r="J19" s="550"/>
      <c r="K19" s="530"/>
      <c r="L19" s="11"/>
    </row>
    <row r="20" spans="1:12" ht="21" customHeight="1" thickTop="1">
      <c r="B20" s="121" t="s">
        <v>123</v>
      </c>
      <c r="C20" s="122"/>
      <c r="D20" s="377">
        <v>175913.94948200003</v>
      </c>
      <c r="E20" s="280">
        <v>212662.22118999978</v>
      </c>
      <c r="F20" s="387">
        <v>0.20889913401529281</v>
      </c>
      <c r="G20" s="281">
        <v>-0.43432423348658822</v>
      </c>
      <c r="H20" s="282">
        <v>388576.1706719998</v>
      </c>
      <c r="I20" s="283">
        <v>-0.57244487514897324</v>
      </c>
      <c r="J20" s="284">
        <v>375943.66557499988</v>
      </c>
      <c r="K20" s="282">
        <v>908832.91553899983</v>
      </c>
    </row>
    <row r="21" spans="1:12" ht="21" customHeight="1">
      <c r="B21" s="35" t="s">
        <v>90</v>
      </c>
      <c r="C21" s="34"/>
      <c r="D21" s="371">
        <v>45911.932774999994</v>
      </c>
      <c r="E21" s="266">
        <v>27633.303084999963</v>
      </c>
      <c r="F21" s="383">
        <v>-0.39812372481851011</v>
      </c>
      <c r="G21" s="239">
        <v>-0.39482920304969893</v>
      </c>
      <c r="H21" s="240">
        <v>73545.235859999957</v>
      </c>
      <c r="I21" s="241">
        <v>-0.20530447122022921</v>
      </c>
      <c r="J21" s="242">
        <v>45661.99034100007</v>
      </c>
      <c r="K21" s="240">
        <v>92545.173839000054</v>
      </c>
    </row>
    <row r="22" spans="1:12" ht="21" customHeight="1">
      <c r="B22" s="35" t="s">
        <v>91</v>
      </c>
      <c r="C22" s="35"/>
      <c r="D22" s="371">
        <v>114321.15706900005</v>
      </c>
      <c r="E22" s="266">
        <v>184116.24619299977</v>
      </c>
      <c r="F22" s="383">
        <v>0.61051769342986928</v>
      </c>
      <c r="G22" s="239">
        <v>-0.36553231078964177</v>
      </c>
      <c r="H22" s="240">
        <v>298437.40326199983</v>
      </c>
      <c r="I22" s="241">
        <v>-0.59329389979989122</v>
      </c>
      <c r="J22" s="242">
        <v>290190.1063269999</v>
      </c>
      <c r="K22" s="240">
        <v>733791.31297799991</v>
      </c>
    </row>
    <row r="23" spans="1:12" ht="21" customHeight="1">
      <c r="B23" s="35"/>
      <c r="C23" s="375" t="s">
        <v>104</v>
      </c>
      <c r="D23" s="372">
        <v>234174.42395699999</v>
      </c>
      <c r="E23" s="243">
        <v>239554.25532600001</v>
      </c>
      <c r="F23" s="384">
        <v>2.297360778386226E-2</v>
      </c>
      <c r="G23" s="244">
        <v>9.1279046179630896E-3</v>
      </c>
      <c r="H23" s="245">
        <v>473728.679283</v>
      </c>
      <c r="I23" s="246">
        <v>-5.8927259244740959E-3</v>
      </c>
      <c r="J23" s="247">
        <v>237387.40572899999</v>
      </c>
      <c r="K23" s="245">
        <v>476536.77992</v>
      </c>
    </row>
    <row r="24" spans="1:12" ht="21" customHeight="1">
      <c r="B24" s="35"/>
      <c r="C24" s="376" t="s">
        <v>107</v>
      </c>
      <c r="D24" s="378">
        <v>30831.21068</v>
      </c>
      <c r="E24" s="248">
        <v>32839.248605000001</v>
      </c>
      <c r="F24" s="388">
        <v>6.513003805921258E-2</v>
      </c>
      <c r="G24" s="249">
        <v>3.2907694435339696E-2</v>
      </c>
      <c r="H24" s="250">
        <v>63670.459284999997</v>
      </c>
      <c r="I24" s="251">
        <v>-4.2724631798411461E-2</v>
      </c>
      <c r="J24" s="252">
        <v>31793.013821</v>
      </c>
      <c r="K24" s="250">
        <v>66512.167136000004</v>
      </c>
    </row>
    <row r="25" spans="1:12" ht="21" customHeight="1">
      <c r="B25" s="35" t="s">
        <v>89</v>
      </c>
      <c r="C25" s="340"/>
      <c r="D25" s="379">
        <v>15680.859637999965</v>
      </c>
      <c r="E25" s="253">
        <v>912.67191200004891</v>
      </c>
      <c r="F25" s="389">
        <v>-0.94179707407186153</v>
      </c>
      <c r="G25" s="254">
        <v>-0.97723531563164401</v>
      </c>
      <c r="H25" s="255">
        <v>16593.531550000014</v>
      </c>
      <c r="I25" s="256">
        <v>-0.79885757714533756</v>
      </c>
      <c r="J25" s="257">
        <v>40091.568906999892</v>
      </c>
      <c r="K25" s="255">
        <v>82496.428721999866</v>
      </c>
    </row>
    <row r="26" spans="1:12" ht="21" customHeight="1">
      <c r="B26" s="193" t="s">
        <v>124</v>
      </c>
      <c r="C26" s="369"/>
      <c r="D26" s="373">
        <v>106979.42509200005</v>
      </c>
      <c r="E26" s="274">
        <v>129460.04699199996</v>
      </c>
      <c r="F26" s="385">
        <v>0.21013967761246666</v>
      </c>
      <c r="G26" s="258">
        <v>0.35046563689323551</v>
      </c>
      <c r="H26" s="259">
        <v>236439.47208400001</v>
      </c>
      <c r="I26" s="260">
        <v>0.1584091891521795</v>
      </c>
      <c r="J26" s="261">
        <v>95863.266309999977</v>
      </c>
      <c r="K26" s="259">
        <v>204107.04118900001</v>
      </c>
    </row>
    <row r="27" spans="1:12" ht="21" customHeight="1">
      <c r="B27" s="193" t="s">
        <v>31</v>
      </c>
      <c r="C27" s="368"/>
      <c r="D27" s="380">
        <v>-10616.014445000001</v>
      </c>
      <c r="E27" s="262">
        <v>-9526.8818059999976</v>
      </c>
      <c r="F27" s="390" t="s">
        <v>139</v>
      </c>
      <c r="G27" s="263" t="s">
        <v>139</v>
      </c>
      <c r="H27" s="285">
        <v>-20142.896250999998</v>
      </c>
      <c r="I27" s="264" t="s">
        <v>139</v>
      </c>
      <c r="J27" s="265">
        <v>-5816.7921590000005</v>
      </c>
      <c r="K27" s="285">
        <v>-14956.139782</v>
      </c>
    </row>
    <row r="28" spans="1:12" ht="21" customHeight="1" thickBot="1">
      <c r="B28" s="160" t="s">
        <v>93</v>
      </c>
      <c r="C28" s="370"/>
      <c r="D28" s="374">
        <v>203195.24506200021</v>
      </c>
      <c r="E28" s="275">
        <v>247770.17039799926</v>
      </c>
      <c r="F28" s="386">
        <v>0.21936992335818717</v>
      </c>
      <c r="G28" s="276">
        <v>-0.30350140614049126</v>
      </c>
      <c r="H28" s="277">
        <v>450965.41545999947</v>
      </c>
      <c r="I28" s="278">
        <v>-0.45861926109975959</v>
      </c>
      <c r="J28" s="279">
        <v>355736.78480100015</v>
      </c>
      <c r="K28" s="277">
        <v>832991.24452800001</v>
      </c>
    </row>
    <row r="29" spans="1:12" s="167" customFormat="1" ht="15" customHeight="1">
      <c r="A29" s="163"/>
      <c r="B29" s="164"/>
      <c r="C29" s="165"/>
      <c r="D29" s="129"/>
      <c r="E29" s="129"/>
      <c r="F29" s="166"/>
      <c r="G29" s="166"/>
      <c r="H29" s="144"/>
      <c r="I29" s="166"/>
      <c r="J29" s="129"/>
      <c r="K29" s="144"/>
      <c r="L29" s="119"/>
    </row>
    <row r="30" spans="1:12" ht="15" customHeight="1">
      <c r="A30" s="6"/>
      <c r="B30" s="151" t="s">
        <v>115</v>
      </c>
      <c r="C30" s="6"/>
      <c r="D30" s="6"/>
      <c r="E30" s="6"/>
      <c r="F30" s="14"/>
      <c r="G30" s="14"/>
      <c r="H30" s="14"/>
      <c r="I30" s="14"/>
      <c r="J30" s="6"/>
      <c r="K30" s="14"/>
      <c r="L30" s="15"/>
    </row>
    <row r="31" spans="1:12" ht="15" customHeight="1" thickBot="1">
      <c r="A31" s="6"/>
      <c r="B31" s="182"/>
      <c r="C31" s="6"/>
      <c r="D31" s="6"/>
      <c r="E31" s="6"/>
      <c r="F31" s="14"/>
      <c r="G31" s="14"/>
      <c r="H31" s="14"/>
      <c r="I31" s="14"/>
      <c r="J31" s="6"/>
      <c r="K31" s="16" t="s">
        <v>1</v>
      </c>
      <c r="L31" s="15"/>
    </row>
    <row r="32" spans="1:12" ht="19.5" customHeight="1">
      <c r="B32" s="503" t="s">
        <v>4</v>
      </c>
      <c r="C32" s="503"/>
      <c r="D32" s="504"/>
      <c r="E32" s="543" t="str">
        <f>'(6) BS'!$G$5</f>
        <v>2024. 12월 말</v>
      </c>
      <c r="F32" s="543"/>
      <c r="G32" s="544"/>
      <c r="H32" s="547" t="str">
        <f>'(6) BS'!$D$5</f>
        <v>2025. 6월 말</v>
      </c>
      <c r="I32" s="547"/>
      <c r="J32" s="547"/>
      <c r="K32" s="195"/>
    </row>
    <row r="33" spans="1:12" ht="19.5" customHeight="1" thickBot="1">
      <c r="B33" s="505"/>
      <c r="C33" s="505"/>
      <c r="D33" s="506"/>
      <c r="E33" s="545"/>
      <c r="F33" s="545"/>
      <c r="G33" s="546"/>
      <c r="H33" s="548"/>
      <c r="I33" s="548"/>
      <c r="J33" s="548"/>
      <c r="K33" s="196" t="s">
        <v>92</v>
      </c>
    </row>
    <row r="34" spans="1:12" ht="21.75" customHeight="1">
      <c r="B34" s="507" t="s">
        <v>86</v>
      </c>
      <c r="C34" s="507"/>
      <c r="D34" s="508"/>
      <c r="E34" s="531">
        <v>47977678.781769007</v>
      </c>
      <c r="F34" s="532"/>
      <c r="G34" s="533"/>
      <c r="H34" s="534">
        <v>49624610.984538004</v>
      </c>
      <c r="I34" s="535"/>
      <c r="J34" s="536"/>
      <c r="K34" s="180">
        <f>H34/E34-1</f>
        <v>3.432705050738738E-2</v>
      </c>
    </row>
    <row r="35" spans="1:12" ht="21.75" customHeight="1">
      <c r="B35" s="492" t="s">
        <v>122</v>
      </c>
      <c r="C35" s="492"/>
      <c r="D35" s="493"/>
      <c r="E35" s="515">
        <v>8247672.7077620002</v>
      </c>
      <c r="F35" s="516"/>
      <c r="G35" s="517"/>
      <c r="H35" s="518">
        <v>9376418.9906849992</v>
      </c>
      <c r="I35" s="519"/>
      <c r="J35" s="520"/>
      <c r="K35" s="171">
        <f>H35/E35-1</f>
        <v>0.13685633789283602</v>
      </c>
    </row>
    <row r="36" spans="1:12" ht="21.75" customHeight="1">
      <c r="B36" s="492" t="s">
        <v>87</v>
      </c>
      <c r="C36" s="492"/>
      <c r="D36" s="493"/>
      <c r="E36" s="515">
        <v>4927149.0534100002</v>
      </c>
      <c r="F36" s="516"/>
      <c r="G36" s="517"/>
      <c r="H36" s="518">
        <v>4736866.3747490002</v>
      </c>
      <c r="I36" s="519"/>
      <c r="J36" s="520"/>
      <c r="K36" s="171">
        <f>H36/E36-1</f>
        <v>-3.8619225154008396E-2</v>
      </c>
    </row>
    <row r="37" spans="1:12" ht="21.75" customHeight="1" thickBot="1">
      <c r="B37" s="494" t="s">
        <v>88</v>
      </c>
      <c r="C37" s="494"/>
      <c r="D37" s="495"/>
      <c r="E37" s="509">
        <v>1.57</v>
      </c>
      <c r="F37" s="510"/>
      <c r="G37" s="511"/>
      <c r="H37" s="512">
        <v>1.7000361329068465</v>
      </c>
      <c r="I37" s="513"/>
      <c r="J37" s="514"/>
      <c r="K37" s="197">
        <f>H37-E37</f>
        <v>0.13003613290684646</v>
      </c>
    </row>
    <row r="38" spans="1:12" ht="15" customHeight="1">
      <c r="B38" s="114" t="s">
        <v>120</v>
      </c>
    </row>
    <row r="39" spans="1:12" ht="15" customHeight="1">
      <c r="B39" s="114"/>
    </row>
    <row r="40" spans="1:12" ht="15" customHeight="1">
      <c r="B40" s="222"/>
    </row>
    <row r="41" spans="1:12" ht="3" customHeight="1">
      <c r="A41" s="1"/>
      <c r="B41" s="1"/>
      <c r="C41" s="1"/>
      <c r="D41" s="1"/>
      <c r="E41" s="1"/>
      <c r="F41" s="2"/>
      <c r="G41" s="2"/>
      <c r="H41" s="2"/>
      <c r="I41" s="2"/>
      <c r="J41" s="1"/>
      <c r="K41" s="2"/>
      <c r="L41" s="3"/>
    </row>
  </sheetData>
  <mergeCells count="31">
    <mergeCell ref="D17:D19"/>
    <mergeCell ref="D6:D8"/>
    <mergeCell ref="J7:J8"/>
    <mergeCell ref="K7:K8"/>
    <mergeCell ref="E34:G34"/>
    <mergeCell ref="H34:J34"/>
    <mergeCell ref="E17:I17"/>
    <mergeCell ref="J17:K17"/>
    <mergeCell ref="E18:E19"/>
    <mergeCell ref="K18:K19"/>
    <mergeCell ref="H7:H8"/>
    <mergeCell ref="H18:H19"/>
    <mergeCell ref="E32:G33"/>
    <mergeCell ref="H32:J33"/>
    <mergeCell ref="J18:J19"/>
    <mergeCell ref="B35:D35"/>
    <mergeCell ref="B36:D36"/>
    <mergeCell ref="B37:D37"/>
    <mergeCell ref="B6:C8"/>
    <mergeCell ref="E6:I6"/>
    <mergeCell ref="B17:C19"/>
    <mergeCell ref="B32:D33"/>
    <mergeCell ref="B34:D34"/>
    <mergeCell ref="E37:G37"/>
    <mergeCell ref="H37:J37"/>
    <mergeCell ref="E36:G36"/>
    <mergeCell ref="H36:J36"/>
    <mergeCell ref="E35:G35"/>
    <mergeCell ref="H35:J35"/>
    <mergeCell ref="J6:K6"/>
    <mergeCell ref="E7:E8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&amp;C- 1 -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39"/>
  <sheetViews>
    <sheetView view="pageBreakPreview" zoomScale="85" zoomScaleNormal="100" zoomScaleSheetLayoutView="85" workbookViewId="0"/>
  </sheetViews>
  <sheetFormatPr defaultRowHeight="16.5"/>
  <cols>
    <col min="1" max="1" width="1.625" style="4" customWidth="1"/>
    <col min="2" max="3" width="3.125" style="4" customWidth="1"/>
    <col min="4" max="6" width="8.625" style="4" customWidth="1"/>
    <col min="7" max="8" width="7.625" style="4" customWidth="1"/>
    <col min="9" max="9" width="8.625" style="4" customWidth="1"/>
    <col min="10" max="11" width="7.625" style="4" customWidth="1"/>
    <col min="12" max="13" width="8.625" style="4" customWidth="1"/>
    <col min="14" max="14" width="1.625" style="12" customWidth="1"/>
    <col min="15" max="15" width="20.625" style="13" customWidth="1"/>
    <col min="16" max="16384" width="9" style="13"/>
  </cols>
  <sheetData>
    <row r="1" spans="1:14" ht="24.95" customHeight="1">
      <c r="A1" s="6"/>
      <c r="B1" s="151" t="s">
        <v>126</v>
      </c>
      <c r="C1" s="151"/>
      <c r="D1" s="7"/>
      <c r="E1" s="8"/>
      <c r="F1" s="8"/>
      <c r="G1" s="9"/>
      <c r="H1" s="9"/>
      <c r="I1" s="9"/>
      <c r="J1" s="9"/>
      <c r="K1" s="10"/>
      <c r="L1" s="8"/>
      <c r="M1" s="10"/>
      <c r="N1" s="11"/>
    </row>
    <row r="2" spans="1:14" customFormat="1" ht="3" customHeight="1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1"/>
      <c r="M2" s="2"/>
      <c r="N2" s="3"/>
    </row>
    <row r="3" spans="1:14" ht="15" customHeight="1">
      <c r="A3" s="6"/>
      <c r="B3" s="6"/>
      <c r="C3" s="6"/>
      <c r="D3" s="6"/>
      <c r="E3" s="6"/>
      <c r="F3" s="6"/>
      <c r="G3" s="14"/>
      <c r="H3" s="14"/>
      <c r="I3" s="14"/>
      <c r="J3" s="14"/>
      <c r="K3" s="14"/>
      <c r="L3" s="6"/>
      <c r="M3" s="14"/>
      <c r="N3" s="15"/>
    </row>
    <row r="4" spans="1:14" ht="15" customHeight="1" thickBot="1">
      <c r="A4" s="6"/>
      <c r="B4" s="8"/>
      <c r="C4" s="8"/>
      <c r="D4" s="8"/>
      <c r="E4" s="6"/>
      <c r="F4" s="6"/>
      <c r="G4" s="14"/>
      <c r="H4" s="14"/>
      <c r="I4" s="14"/>
      <c r="J4" s="14"/>
      <c r="K4" s="14"/>
      <c r="L4" s="6"/>
      <c r="M4" s="16" t="s">
        <v>1</v>
      </c>
      <c r="N4" s="15"/>
    </row>
    <row r="5" spans="1:14" ht="21" customHeight="1">
      <c r="A5" s="8"/>
      <c r="B5" s="496" t="s">
        <v>4</v>
      </c>
      <c r="C5" s="496"/>
      <c r="D5" s="497"/>
      <c r="E5" s="524" t="str">
        <f>'[9](5) IS_Q'!D5:D7</f>
        <v>25.1Q</v>
      </c>
      <c r="F5" s="502">
        <f>'[9](5) IS_Q'!E5</f>
        <v>2025</v>
      </c>
      <c r="G5" s="502"/>
      <c r="H5" s="502"/>
      <c r="I5" s="502"/>
      <c r="J5" s="502"/>
      <c r="K5" s="502"/>
      <c r="L5" s="521">
        <f>'[9](5) IS_Q'!J5</f>
        <v>2024</v>
      </c>
      <c r="M5" s="522"/>
      <c r="N5" s="11"/>
    </row>
    <row r="6" spans="1:14" ht="21" customHeight="1">
      <c r="A6" s="8"/>
      <c r="B6" s="498"/>
      <c r="C6" s="498"/>
      <c r="D6" s="499"/>
      <c r="E6" s="525"/>
      <c r="F6" s="523" t="str">
        <f>'[9](3) UW Income_Q'!F6:F7</f>
        <v>25.2Q</v>
      </c>
      <c r="G6" s="44"/>
      <c r="H6" s="44"/>
      <c r="I6" s="541" t="str">
        <f>'[9](5) IS_Q'!H6</f>
        <v>25.2Q
누계</v>
      </c>
      <c r="J6" s="44"/>
      <c r="K6" s="45"/>
      <c r="L6" s="527" t="str">
        <f>'[9](5) IS_Q'!J6:J7</f>
        <v>24.2Q</v>
      </c>
      <c r="M6" s="529" t="str">
        <f>'[9](5) IS_Q'!K6</f>
        <v>24.2Q
누계</v>
      </c>
      <c r="N6" s="11"/>
    </row>
    <row r="7" spans="1:14" ht="21" customHeight="1" thickBot="1">
      <c r="A7" s="17"/>
      <c r="B7" s="500"/>
      <c r="C7" s="500"/>
      <c r="D7" s="501"/>
      <c r="E7" s="526"/>
      <c r="F7" s="500"/>
      <c r="G7" s="46" t="s">
        <v>172</v>
      </c>
      <c r="H7" s="46" t="s">
        <v>35</v>
      </c>
      <c r="I7" s="542"/>
      <c r="J7" s="46" t="s">
        <v>63</v>
      </c>
      <c r="K7" s="46" t="s">
        <v>35</v>
      </c>
      <c r="L7" s="528"/>
      <c r="M7" s="530"/>
      <c r="N7" s="11"/>
    </row>
    <row r="8" spans="1:14" ht="36.75" customHeight="1" thickTop="1">
      <c r="B8" s="118" t="s">
        <v>65</v>
      </c>
      <c r="C8" s="118"/>
      <c r="D8" s="328"/>
      <c r="E8" s="480">
        <v>552106.37800000003</v>
      </c>
      <c r="F8" s="481">
        <v>601289.54300000006</v>
      </c>
      <c r="G8" s="482">
        <v>8.9082769118091987E-2</v>
      </c>
      <c r="H8" s="482">
        <v>8.3437403302814017E-2</v>
      </c>
      <c r="I8" s="483">
        <v>1153395.9210000001</v>
      </c>
      <c r="J8" s="484">
        <v>0.130537405295127</v>
      </c>
      <c r="K8" s="484">
        <v>8.7748124438901121E-2</v>
      </c>
      <c r="L8" s="485">
        <v>554983.18700000003</v>
      </c>
      <c r="M8" s="483">
        <v>1060352.02</v>
      </c>
    </row>
    <row r="9" spans="1:14" ht="36.75" customHeight="1">
      <c r="B9" s="228" t="s">
        <v>165</v>
      </c>
      <c r="C9" s="228"/>
      <c r="D9" s="336"/>
      <c r="E9" s="382">
        <v>35240.717000000004</v>
      </c>
      <c r="F9" s="421">
        <v>31310.282999999996</v>
      </c>
      <c r="G9" s="171">
        <v>-0.11153104518276424</v>
      </c>
      <c r="H9" s="171">
        <v>-9.4493820258156447E-2</v>
      </c>
      <c r="I9" s="273">
        <v>66551</v>
      </c>
      <c r="J9" s="171">
        <v>7.5320145507918749E-3</v>
      </c>
      <c r="K9" s="171">
        <v>-0.12362287568817454</v>
      </c>
      <c r="L9" s="230">
        <v>34577.658000000003</v>
      </c>
      <c r="M9" s="229">
        <v>75938.769</v>
      </c>
    </row>
    <row r="10" spans="1:14" ht="36.75" customHeight="1" thickBot="1">
      <c r="B10" s="37" t="s">
        <v>64</v>
      </c>
      <c r="C10" s="37"/>
      <c r="D10" s="38"/>
      <c r="E10" s="439">
        <v>1011604.63</v>
      </c>
      <c r="F10" s="440">
        <v>1013213.472</v>
      </c>
      <c r="G10" s="173">
        <v>1.5903861570898403E-3</v>
      </c>
      <c r="H10" s="173">
        <v>-8.2060425578706075E-2</v>
      </c>
      <c r="I10" s="441">
        <v>2024818.102</v>
      </c>
      <c r="J10" s="173">
        <v>0.22916198715227099</v>
      </c>
      <c r="K10" s="173">
        <v>-7.9675833346128155E-2</v>
      </c>
      <c r="L10" s="442">
        <v>1103791.034</v>
      </c>
      <c r="M10" s="443">
        <v>2200114.02</v>
      </c>
    </row>
    <row r="11" spans="1:14" s="167" customFormat="1" ht="15" customHeight="1">
      <c r="A11" s="163"/>
      <c r="B11" s="114"/>
      <c r="C11" s="164"/>
      <c r="D11" s="165"/>
      <c r="E11" s="129"/>
      <c r="F11" s="129"/>
      <c r="G11" s="166"/>
      <c r="H11" s="166"/>
      <c r="I11" s="144"/>
      <c r="J11" s="166"/>
      <c r="K11" s="166"/>
      <c r="L11" s="129"/>
      <c r="M11" s="144"/>
      <c r="N11" s="119"/>
    </row>
    <row r="12" spans="1:14" s="167" customFormat="1" ht="20.100000000000001" customHeight="1" thickBot="1">
      <c r="A12" s="163"/>
      <c r="B12" s="318" t="s">
        <v>137</v>
      </c>
      <c r="C12" s="168"/>
      <c r="D12" s="165"/>
      <c r="E12" s="129"/>
      <c r="F12" s="129"/>
      <c r="G12" s="166"/>
      <c r="H12" s="166"/>
      <c r="I12" s="144"/>
      <c r="J12" s="166"/>
      <c r="K12" s="166"/>
      <c r="L12" s="129"/>
      <c r="M12" s="144"/>
      <c r="N12" s="119"/>
    </row>
    <row r="13" spans="1:14" ht="36.75" customHeight="1">
      <c r="B13" s="122"/>
      <c r="C13" s="176" t="s">
        <v>66</v>
      </c>
      <c r="D13" s="330"/>
      <c r="E13" s="381">
        <v>21231</v>
      </c>
      <c r="F13" s="178">
        <v>19067</v>
      </c>
      <c r="G13" s="180">
        <v>-0.10192642833592391</v>
      </c>
      <c r="H13" s="208">
        <v>3.2266796600075809E-2</v>
      </c>
      <c r="I13" s="179">
        <v>40298</v>
      </c>
      <c r="J13" s="180">
        <v>0.62841904999532172</v>
      </c>
      <c r="K13" s="180">
        <v>-4.8902525371725236E-2</v>
      </c>
      <c r="L13" s="181">
        <v>18471</v>
      </c>
      <c r="M13" s="179">
        <v>42370</v>
      </c>
    </row>
    <row r="14" spans="1:14" ht="36.75" customHeight="1">
      <c r="B14" s="35"/>
      <c r="C14" s="162" t="s">
        <v>67</v>
      </c>
      <c r="D14" s="33"/>
      <c r="E14" s="342">
        <v>3103</v>
      </c>
      <c r="F14" s="101">
        <v>2697</v>
      </c>
      <c r="G14" s="76">
        <v>-0.13084112149532712</v>
      </c>
      <c r="H14" s="185">
        <v>-0.11515748031496065</v>
      </c>
      <c r="I14" s="77">
        <v>5800</v>
      </c>
      <c r="J14" s="76">
        <v>9.0446932601440919E-2</v>
      </c>
      <c r="K14" s="76">
        <v>-0.16402421447102911</v>
      </c>
      <c r="L14" s="78">
        <v>3048</v>
      </c>
      <c r="M14" s="77">
        <v>6938</v>
      </c>
    </row>
    <row r="15" spans="1:14" ht="36.75" customHeight="1">
      <c r="B15" s="35"/>
      <c r="C15" s="162" t="s">
        <v>68</v>
      </c>
      <c r="D15" s="36"/>
      <c r="E15" s="342">
        <v>6474</v>
      </c>
      <c r="F15" s="101">
        <v>5478</v>
      </c>
      <c r="G15" s="76">
        <v>-0.15384615384615385</v>
      </c>
      <c r="H15" s="185">
        <v>-0.30216560509554136</v>
      </c>
      <c r="I15" s="77">
        <v>11952</v>
      </c>
      <c r="J15" s="76">
        <v>0.18638305835386582</v>
      </c>
      <c r="K15" s="76">
        <v>-0.27055233445224292</v>
      </c>
      <c r="L15" s="78">
        <v>7850</v>
      </c>
      <c r="M15" s="77">
        <v>16385</v>
      </c>
    </row>
    <row r="16" spans="1:14" ht="36.75" customHeight="1">
      <c r="B16" s="169"/>
      <c r="C16" s="174" t="s">
        <v>69</v>
      </c>
      <c r="D16" s="58"/>
      <c r="E16" s="393">
        <v>30808</v>
      </c>
      <c r="F16" s="198">
        <v>27242</v>
      </c>
      <c r="G16" s="200">
        <v>-0.11574915606336011</v>
      </c>
      <c r="H16" s="209">
        <v>-7.2423303483264645E-2</v>
      </c>
      <c r="I16" s="199">
        <v>58050</v>
      </c>
      <c r="J16" s="200">
        <v>0.90524904095062841</v>
      </c>
      <c r="K16" s="200">
        <v>-0.11634420714535798</v>
      </c>
      <c r="L16" s="201">
        <v>29369</v>
      </c>
      <c r="M16" s="199">
        <v>65693</v>
      </c>
    </row>
    <row r="17" spans="1:14" ht="36.75" customHeight="1">
      <c r="B17" s="35"/>
      <c r="C17" s="162" t="s">
        <v>70</v>
      </c>
      <c r="D17" s="36"/>
      <c r="E17" s="342">
        <v>2827</v>
      </c>
      <c r="F17" s="101">
        <v>2644</v>
      </c>
      <c r="G17" s="76">
        <v>-6.4732932437212565E-2</v>
      </c>
      <c r="H17" s="185">
        <v>-8.2263103089205147E-2</v>
      </c>
      <c r="I17" s="77">
        <v>5471</v>
      </c>
      <c r="J17" s="76">
        <v>8.5316408321117795E-2</v>
      </c>
      <c r="K17" s="76">
        <v>-5.1984058222145246E-2</v>
      </c>
      <c r="L17" s="78">
        <v>2881</v>
      </c>
      <c r="M17" s="77">
        <v>5771</v>
      </c>
    </row>
    <row r="18" spans="1:14" ht="36.75" customHeight="1">
      <c r="B18" s="170"/>
      <c r="C18" s="175" t="s">
        <v>71</v>
      </c>
      <c r="D18" s="336"/>
      <c r="E18" s="346">
        <v>33635</v>
      </c>
      <c r="F18" s="155">
        <v>29886</v>
      </c>
      <c r="G18" s="157">
        <v>-0.11146127545711315</v>
      </c>
      <c r="H18" s="188">
        <v>-7.3302325581395378E-2</v>
      </c>
      <c r="I18" s="156">
        <v>63521</v>
      </c>
      <c r="J18" s="157">
        <v>0.99056544927174628</v>
      </c>
      <c r="K18" s="157">
        <v>-0.11114687115190869</v>
      </c>
      <c r="L18" s="158">
        <v>32250</v>
      </c>
      <c r="M18" s="156">
        <v>71464</v>
      </c>
    </row>
    <row r="19" spans="1:14" ht="36.75" customHeight="1">
      <c r="B19" s="35"/>
      <c r="C19" s="162" t="s">
        <v>72</v>
      </c>
      <c r="D19" s="36"/>
      <c r="E19" s="342">
        <v>44</v>
      </c>
      <c r="F19" s="101">
        <v>135</v>
      </c>
      <c r="G19" s="76">
        <v>2.0681818181818183</v>
      </c>
      <c r="H19" s="185">
        <v>0.62650602409638556</v>
      </c>
      <c r="I19" s="77">
        <v>179</v>
      </c>
      <c r="J19" s="76">
        <v>2.7913794716651593E-3</v>
      </c>
      <c r="K19" s="76">
        <v>-0.30888030888030893</v>
      </c>
      <c r="L19" s="78">
        <v>83</v>
      </c>
      <c r="M19" s="77">
        <v>259</v>
      </c>
    </row>
    <row r="20" spans="1:14" ht="36.75" customHeight="1">
      <c r="B20" s="35"/>
      <c r="C20" s="162" t="s">
        <v>73</v>
      </c>
      <c r="D20" s="36"/>
      <c r="E20" s="342">
        <v>259</v>
      </c>
      <c r="F20" s="101">
        <v>167</v>
      </c>
      <c r="G20" s="76">
        <v>-0.35521235521235517</v>
      </c>
      <c r="H20" s="185">
        <v>-0.22325581395348837</v>
      </c>
      <c r="I20" s="77">
        <v>426</v>
      </c>
      <c r="J20" s="76">
        <v>6.6431712565885913E-3</v>
      </c>
      <c r="K20" s="76">
        <v>-0.22826086956521741</v>
      </c>
      <c r="L20" s="78">
        <v>215</v>
      </c>
      <c r="M20" s="77">
        <v>552</v>
      </c>
    </row>
    <row r="21" spans="1:14" ht="36.75" customHeight="1">
      <c r="B21" s="170"/>
      <c r="C21" s="175" t="s">
        <v>74</v>
      </c>
      <c r="D21" s="336"/>
      <c r="E21" s="346">
        <v>303</v>
      </c>
      <c r="F21" s="155">
        <v>302</v>
      </c>
      <c r="G21" s="157">
        <v>-3.3003300330033403E-3</v>
      </c>
      <c r="H21" s="188">
        <v>1.3422818791946289E-2</v>
      </c>
      <c r="I21" s="156">
        <v>605</v>
      </c>
      <c r="J21" s="157">
        <v>9.4345507282537506E-3</v>
      </c>
      <c r="K21" s="157">
        <v>-0.25400739827373608</v>
      </c>
      <c r="L21" s="158">
        <v>298</v>
      </c>
      <c r="M21" s="156">
        <v>811</v>
      </c>
    </row>
    <row r="22" spans="1:14" ht="36.75" customHeight="1" thickBot="1">
      <c r="B22" s="160"/>
      <c r="C22" s="319" t="s">
        <v>138</v>
      </c>
      <c r="D22" s="329"/>
      <c r="E22" s="392">
        <v>33938</v>
      </c>
      <c r="F22" s="133">
        <v>30188</v>
      </c>
      <c r="G22" s="135">
        <v>-0.11049560964111027</v>
      </c>
      <c r="H22" s="190">
        <v>-7.2508295440580017E-2</v>
      </c>
      <c r="I22" s="134">
        <v>64126</v>
      </c>
      <c r="J22" s="135">
        <v>1</v>
      </c>
      <c r="K22" s="135">
        <v>-0.11274991352473196</v>
      </c>
      <c r="L22" s="136">
        <v>32548</v>
      </c>
      <c r="M22" s="134">
        <v>72275</v>
      </c>
    </row>
    <row r="23" spans="1:14" s="167" customFormat="1" ht="15" customHeight="1" thickBot="1">
      <c r="A23" s="163"/>
      <c r="B23" s="164"/>
      <c r="C23" s="164"/>
      <c r="D23" s="165"/>
      <c r="E23" s="129"/>
      <c r="F23" s="129"/>
      <c r="G23" s="131"/>
      <c r="H23" s="166"/>
      <c r="I23" s="144"/>
      <c r="J23" s="166"/>
      <c r="K23" s="166"/>
      <c r="L23" s="129"/>
      <c r="M23" s="144"/>
      <c r="N23" s="119"/>
    </row>
    <row r="24" spans="1:14" ht="36.75" customHeight="1">
      <c r="B24" s="121" t="s">
        <v>78</v>
      </c>
      <c r="C24" s="121"/>
      <c r="D24" s="337"/>
      <c r="E24" s="394">
        <v>0.86509999999999998</v>
      </c>
      <c r="F24" s="269">
        <v>0.86570000000000003</v>
      </c>
      <c r="G24" s="396"/>
      <c r="H24" s="210">
        <v>-8.3999999999999631E-3</v>
      </c>
      <c r="I24" s="267">
        <v>0.86539999999999995</v>
      </c>
      <c r="J24" s="180"/>
      <c r="K24" s="210">
        <v>-7.3000000000000842E-3</v>
      </c>
      <c r="L24" s="271">
        <v>0.87409999999999999</v>
      </c>
      <c r="M24" s="267">
        <v>0.87270000000000003</v>
      </c>
    </row>
    <row r="25" spans="1:14" ht="36.75" customHeight="1" thickBot="1">
      <c r="B25" s="160" t="s">
        <v>79</v>
      </c>
      <c r="C25" s="160"/>
      <c r="D25" s="338"/>
      <c r="E25" s="395">
        <v>0.7339</v>
      </c>
      <c r="F25" s="270">
        <v>0.7319</v>
      </c>
      <c r="G25" s="197"/>
      <c r="H25" s="226">
        <v>4.9999999999994493E-4</v>
      </c>
      <c r="I25" s="268">
        <v>0.73280000000000001</v>
      </c>
      <c r="J25" s="173"/>
      <c r="K25" s="226">
        <v>-3.0000000000000027E-3</v>
      </c>
      <c r="L25" s="272">
        <v>0.73140000000000005</v>
      </c>
      <c r="M25" s="268">
        <v>0.73580000000000001</v>
      </c>
    </row>
    <row r="26" spans="1:14" ht="15" customHeight="1"/>
    <row r="27" spans="1:14" ht="3" customHeight="1">
      <c r="A27" s="1"/>
      <c r="B27" s="1"/>
      <c r="C27" s="1"/>
      <c r="D27" s="1"/>
      <c r="E27" s="1"/>
      <c r="F27" s="1"/>
      <c r="G27" s="2"/>
      <c r="H27" s="2"/>
      <c r="I27" s="2"/>
      <c r="J27" s="2"/>
      <c r="K27" s="2"/>
      <c r="L27" s="1"/>
      <c r="M27" s="2"/>
      <c r="N27" s="3"/>
    </row>
    <row r="29" spans="1:14">
      <c r="C29" s="114"/>
      <c r="D29" s="114"/>
      <c r="E29" s="321"/>
      <c r="F29" s="321"/>
      <c r="I29" s="321"/>
      <c r="L29" s="321"/>
      <c r="M29" s="322"/>
    </row>
    <row r="30" spans="1:14">
      <c r="C30" s="114"/>
      <c r="D30" s="114"/>
      <c r="E30" s="321"/>
      <c r="F30" s="321"/>
      <c r="I30" s="321"/>
      <c r="L30" s="321"/>
      <c r="M30" s="321"/>
    </row>
    <row r="31" spans="1:14">
      <c r="D31" s="114"/>
      <c r="I31" s="323"/>
      <c r="M31" s="323"/>
    </row>
    <row r="32" spans="1:14">
      <c r="D32" s="114"/>
      <c r="I32" s="323"/>
      <c r="M32" s="323"/>
    </row>
    <row r="33" spans="4:13">
      <c r="D33" s="114"/>
      <c r="I33" s="323"/>
      <c r="M33" s="323"/>
    </row>
    <row r="34" spans="4:13">
      <c r="D34" s="114"/>
      <c r="I34" s="323"/>
      <c r="M34" s="323"/>
    </row>
    <row r="35" spans="4:13">
      <c r="D35" s="114"/>
      <c r="I35" s="323"/>
      <c r="M35" s="323"/>
    </row>
    <row r="36" spans="4:13">
      <c r="D36" s="114"/>
      <c r="I36" s="323"/>
      <c r="M36" s="323"/>
    </row>
    <row r="37" spans="4:13">
      <c r="D37" s="114"/>
      <c r="I37" s="323"/>
      <c r="M37" s="323"/>
    </row>
    <row r="38" spans="4:13">
      <c r="D38" s="114"/>
    </row>
    <row r="39" spans="4:13">
      <c r="D39" s="114"/>
      <c r="I39" s="323"/>
      <c r="M39" s="323"/>
    </row>
  </sheetData>
  <mergeCells count="8">
    <mergeCell ref="B5:D7"/>
    <mergeCell ref="F5:K5"/>
    <mergeCell ref="L5:M5"/>
    <mergeCell ref="F6:F7"/>
    <mergeCell ref="L6:L7"/>
    <mergeCell ref="I6:I7"/>
    <mergeCell ref="M6:M7"/>
    <mergeCell ref="E5:E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scale="95" orientation="portrait" r:id="rId1"/>
  <headerFooter>
    <oddFooter>&amp;C-  2 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37"/>
  <sheetViews>
    <sheetView view="pageBreakPreview" zoomScale="85" zoomScaleNormal="100" zoomScaleSheetLayoutView="85" workbookViewId="0"/>
  </sheetViews>
  <sheetFormatPr defaultRowHeight="16.5"/>
  <cols>
    <col min="1" max="1" width="1.625" style="4" customWidth="1"/>
    <col min="2" max="2" width="5.625" style="4" customWidth="1"/>
    <col min="3" max="3" width="2.625" style="4" customWidth="1"/>
    <col min="4" max="4" width="17.125" style="4" customWidth="1"/>
    <col min="5" max="6" width="8.625" style="4" customWidth="1"/>
    <col min="7" max="8" width="6.625" style="4" customWidth="1"/>
    <col min="9" max="9" width="8.625" style="4" customWidth="1"/>
    <col min="10" max="10" width="6.625" style="4" customWidth="1"/>
    <col min="11" max="12" width="8.625" style="4" customWidth="1"/>
    <col min="13" max="13" width="1.625" style="12" customWidth="1"/>
    <col min="14" max="14" width="20.625" style="13" customWidth="1"/>
    <col min="15" max="16384" width="9" style="13"/>
  </cols>
  <sheetData>
    <row r="1" spans="1:13" ht="24.95" customHeight="1">
      <c r="A1" s="6"/>
      <c r="B1" s="7" t="s">
        <v>119</v>
      </c>
      <c r="C1" s="7"/>
      <c r="D1" s="7"/>
      <c r="E1" s="8"/>
      <c r="F1" s="8"/>
      <c r="G1" s="9"/>
      <c r="H1" s="9"/>
      <c r="I1" s="9"/>
      <c r="J1" s="10"/>
      <c r="K1" s="8"/>
      <c r="L1" s="10"/>
      <c r="M1" s="11"/>
    </row>
    <row r="2" spans="1:13" customFormat="1" ht="3" customHeight="1">
      <c r="A2" s="1"/>
      <c r="B2" s="1"/>
      <c r="C2" s="1"/>
      <c r="D2" s="1"/>
      <c r="E2" s="1"/>
      <c r="F2" s="1"/>
      <c r="G2" s="2"/>
      <c r="H2" s="2"/>
      <c r="I2" s="2"/>
      <c r="J2" s="2"/>
      <c r="K2" s="1"/>
      <c r="L2" s="2"/>
      <c r="M2" s="3"/>
    </row>
    <row r="3" spans="1:13" ht="15" customHeight="1">
      <c r="A3" s="6"/>
      <c r="B3" s="6"/>
      <c r="C3" s="6"/>
      <c r="D3" s="6"/>
      <c r="E3" s="6"/>
      <c r="F3" s="6"/>
      <c r="G3" s="14"/>
      <c r="H3" s="14"/>
      <c r="I3" s="14"/>
      <c r="J3" s="14"/>
      <c r="K3" s="6"/>
      <c r="L3" s="14"/>
      <c r="M3" s="15"/>
    </row>
    <row r="4" spans="1:13" ht="15" customHeight="1" thickBot="1">
      <c r="A4" s="6"/>
      <c r="B4" s="8"/>
      <c r="C4" s="8"/>
      <c r="D4" s="8"/>
      <c r="E4" s="6"/>
      <c r="F4" s="6"/>
      <c r="G4" s="14"/>
      <c r="H4" s="14"/>
      <c r="I4" s="14"/>
      <c r="J4" s="14"/>
      <c r="K4" s="6"/>
      <c r="L4" s="16" t="s">
        <v>1</v>
      </c>
      <c r="M4" s="15"/>
    </row>
    <row r="5" spans="1:13" ht="15.95" customHeight="1">
      <c r="A5" s="8"/>
      <c r="B5" s="496" t="s">
        <v>4</v>
      </c>
      <c r="C5" s="496"/>
      <c r="D5" s="497"/>
      <c r="E5" s="524" t="str">
        <f>'[9](5) IS_Q'!D5:D7</f>
        <v>25.1Q</v>
      </c>
      <c r="F5" s="502">
        <f>'[9](5) IS_Q'!E5</f>
        <v>2025</v>
      </c>
      <c r="G5" s="502"/>
      <c r="H5" s="502"/>
      <c r="I5" s="502"/>
      <c r="J5" s="502"/>
      <c r="K5" s="521">
        <f>'[9](5) IS_Q'!J5</f>
        <v>2024</v>
      </c>
      <c r="L5" s="522"/>
      <c r="M5" s="11"/>
    </row>
    <row r="6" spans="1:13" ht="15.95" customHeight="1">
      <c r="A6" s="8"/>
      <c r="B6" s="498"/>
      <c r="C6" s="498"/>
      <c r="D6" s="499"/>
      <c r="E6" s="525"/>
      <c r="F6" s="523" t="str">
        <f>'[9](5) IS_Q'!E6:E7</f>
        <v>25.2Q</v>
      </c>
      <c r="G6" s="44"/>
      <c r="H6" s="44"/>
      <c r="I6" s="541" t="str">
        <f>'[9](5) IS_Q'!H6</f>
        <v>25.2Q
누계</v>
      </c>
      <c r="J6" s="45"/>
      <c r="K6" s="527" t="str">
        <f>'[9](5) IS_Q'!J6:J7</f>
        <v>24.2Q</v>
      </c>
      <c r="L6" s="529" t="str">
        <f>'[9](5) IS_Q'!K6</f>
        <v>24.2Q
누계</v>
      </c>
      <c r="M6" s="11"/>
    </row>
    <row r="7" spans="1:13" ht="15.95" customHeight="1" thickBot="1">
      <c r="A7" s="17"/>
      <c r="B7" s="500"/>
      <c r="C7" s="500"/>
      <c r="D7" s="501"/>
      <c r="E7" s="526"/>
      <c r="F7" s="500"/>
      <c r="G7" s="46" t="s">
        <v>175</v>
      </c>
      <c r="H7" s="183" t="s">
        <v>176</v>
      </c>
      <c r="I7" s="542"/>
      <c r="J7" s="46" t="s">
        <v>35</v>
      </c>
      <c r="K7" s="528"/>
      <c r="L7" s="530"/>
      <c r="M7" s="11"/>
    </row>
    <row r="8" spans="1:13" ht="26.1" customHeight="1" thickTop="1">
      <c r="B8" s="551" t="s">
        <v>60</v>
      </c>
      <c r="C8" s="118" t="s">
        <v>54</v>
      </c>
      <c r="D8" s="328"/>
      <c r="E8" s="391">
        <v>273273.08199899999</v>
      </c>
      <c r="F8" s="125">
        <v>268483.97799300001</v>
      </c>
      <c r="G8" s="359">
        <v>-1.7524975277358301E-2</v>
      </c>
      <c r="H8" s="189">
        <v>3.7407397169810785E-3</v>
      </c>
      <c r="I8" s="126">
        <v>541757.05999199999</v>
      </c>
      <c r="J8" s="127">
        <v>2.9870044168893051E-2</v>
      </c>
      <c r="K8" s="128">
        <v>267483.39224400005</v>
      </c>
      <c r="L8" s="126">
        <v>526044.09950500005</v>
      </c>
    </row>
    <row r="9" spans="1:13" ht="26.1" customHeight="1">
      <c r="B9" s="552"/>
      <c r="C9" s="62" t="s">
        <v>55</v>
      </c>
      <c r="D9" s="36"/>
      <c r="E9" s="341">
        <v>140942.98218699999</v>
      </c>
      <c r="F9" s="129">
        <v>154366.12319300004</v>
      </c>
      <c r="G9" s="364">
        <v>9.5238094140725149E-2</v>
      </c>
      <c r="H9" s="184">
        <v>0.11426309733096018</v>
      </c>
      <c r="I9" s="130">
        <v>295309.10538000002</v>
      </c>
      <c r="J9" s="131">
        <v>0.10643840014927597</v>
      </c>
      <c r="K9" s="132">
        <v>138536.51221399999</v>
      </c>
      <c r="L9" s="130">
        <v>266900.62938900001</v>
      </c>
    </row>
    <row r="10" spans="1:13" ht="26.1" customHeight="1">
      <c r="B10" s="552"/>
      <c r="C10" s="62" t="s">
        <v>56</v>
      </c>
      <c r="D10" s="36"/>
      <c r="E10" s="341">
        <v>86418.167037000007</v>
      </c>
      <c r="F10" s="129">
        <v>86484.551715000009</v>
      </c>
      <c r="G10" s="364">
        <v>7.6817965800612953E-4</v>
      </c>
      <c r="H10" s="184">
        <v>3.8418277768609954E-2</v>
      </c>
      <c r="I10" s="130">
        <v>172902.71875200002</v>
      </c>
      <c r="J10" s="131">
        <v>3.7842058507715937E-2</v>
      </c>
      <c r="K10" s="132">
        <v>83284.889688999974</v>
      </c>
      <c r="L10" s="130">
        <v>166598.29627699999</v>
      </c>
    </row>
    <row r="11" spans="1:13" ht="26.1" customHeight="1" thickBot="1">
      <c r="B11" s="553"/>
      <c r="C11" s="120" t="s">
        <v>116</v>
      </c>
      <c r="D11" s="329"/>
      <c r="E11" s="392">
        <v>45911.932774999994</v>
      </c>
      <c r="F11" s="133">
        <v>27633.303084999963</v>
      </c>
      <c r="G11" s="401">
        <v>-0.39812372481851011</v>
      </c>
      <c r="H11" s="190">
        <v>-0.39482920304969904</v>
      </c>
      <c r="I11" s="134">
        <v>73545.235859999957</v>
      </c>
      <c r="J11" s="135">
        <v>-0.20530447122022921</v>
      </c>
      <c r="K11" s="136">
        <v>45661.990341000084</v>
      </c>
      <c r="L11" s="134">
        <v>92545.173839000054</v>
      </c>
      <c r="M11" s="119"/>
    </row>
    <row r="12" spans="1:13" ht="26.1" customHeight="1">
      <c r="B12" s="554" t="s">
        <v>61</v>
      </c>
      <c r="C12" s="121" t="s">
        <v>105</v>
      </c>
      <c r="D12" s="330"/>
      <c r="E12" s="397">
        <v>234174.42395699999</v>
      </c>
      <c r="F12" s="137">
        <v>239554.25532600001</v>
      </c>
      <c r="G12" s="402">
        <v>2.297360778386226E-2</v>
      </c>
      <c r="H12" s="191">
        <v>9.1279046179630896E-3</v>
      </c>
      <c r="I12" s="138">
        <v>473728.679283</v>
      </c>
      <c r="J12" s="139">
        <v>-5.8927259244740959E-3</v>
      </c>
      <c r="K12" s="140">
        <v>237387.40572899999</v>
      </c>
      <c r="L12" s="138">
        <v>476536.77992</v>
      </c>
    </row>
    <row r="13" spans="1:13" ht="26.1" customHeight="1">
      <c r="B13" s="555"/>
      <c r="C13" s="62" t="s">
        <v>106</v>
      </c>
      <c r="D13" s="36"/>
      <c r="E13" s="341">
        <v>30831.21068</v>
      </c>
      <c r="F13" s="129">
        <v>32839.248605000001</v>
      </c>
      <c r="G13" s="364">
        <v>6.513003805921258E-2</v>
      </c>
      <c r="H13" s="184">
        <v>3.2907694435339696E-2</v>
      </c>
      <c r="I13" s="130">
        <v>63670.459284999997</v>
      </c>
      <c r="J13" s="131">
        <v>-4.2724631798411461E-2</v>
      </c>
      <c r="K13" s="132">
        <v>31793.013821</v>
      </c>
      <c r="L13" s="130">
        <v>66512.167136000004</v>
      </c>
    </row>
    <row r="14" spans="1:13" ht="26.1" customHeight="1">
      <c r="B14" s="555"/>
      <c r="C14" s="62" t="s">
        <v>108</v>
      </c>
      <c r="D14" s="36"/>
      <c r="E14" s="341">
        <v>-103304.16420799991</v>
      </c>
      <c r="F14" s="129">
        <v>-41436.545412000283</v>
      </c>
      <c r="G14" s="364" t="s">
        <v>139</v>
      </c>
      <c r="H14" s="184" t="s">
        <v>139</v>
      </c>
      <c r="I14" s="130">
        <v>-144740.70962000021</v>
      </c>
      <c r="J14" s="131" t="s">
        <v>139</v>
      </c>
      <c r="K14" s="132">
        <v>31645.609999999924</v>
      </c>
      <c r="L14" s="130">
        <v>-15383.849481000092</v>
      </c>
    </row>
    <row r="15" spans="1:13" ht="26.1" customHeight="1">
      <c r="B15" s="555"/>
      <c r="C15" s="35" t="s">
        <v>109</v>
      </c>
      <c r="D15" s="33"/>
      <c r="E15" s="342">
        <v>-104813.47445199991</v>
      </c>
      <c r="F15" s="101">
        <v>-39302.579276000324</v>
      </c>
      <c r="G15" s="360" t="s">
        <v>139</v>
      </c>
      <c r="H15" s="185" t="s">
        <v>139</v>
      </c>
      <c r="I15" s="77">
        <v>-144116.05372800023</v>
      </c>
      <c r="J15" s="76" t="s">
        <v>139</v>
      </c>
      <c r="K15" s="78">
        <v>46846.030369999906</v>
      </c>
      <c r="L15" s="77">
        <v>15589.1079399999</v>
      </c>
    </row>
    <row r="16" spans="1:13" ht="26.1" customHeight="1">
      <c r="B16" s="555"/>
      <c r="C16" s="35"/>
      <c r="D16" s="331" t="s">
        <v>57</v>
      </c>
      <c r="E16" s="343">
        <v>1292131.2139030001</v>
      </c>
      <c r="F16" s="100">
        <v>1358435.2423319998</v>
      </c>
      <c r="G16" s="361">
        <v>5.1313696098032047E-2</v>
      </c>
      <c r="H16" s="186">
        <v>8.371862438076394E-2</v>
      </c>
      <c r="I16" s="80">
        <v>2650566.4562349999</v>
      </c>
      <c r="J16" s="79">
        <v>6.1405886875837146E-2</v>
      </c>
      <c r="K16" s="81">
        <v>1253494.4142979998</v>
      </c>
      <c r="L16" s="80">
        <v>2497222.3058199999</v>
      </c>
    </row>
    <row r="17" spans="2:14" ht="26.1" customHeight="1">
      <c r="B17" s="555"/>
      <c r="C17" s="35"/>
      <c r="D17" s="332" t="s">
        <v>121</v>
      </c>
      <c r="E17" s="342">
        <v>1449100.79064</v>
      </c>
      <c r="F17" s="101">
        <v>1442216.6963560001</v>
      </c>
      <c r="G17" s="360">
        <v>-4.7505972865831136E-3</v>
      </c>
      <c r="H17" s="185">
        <v>0.1045425707014116</v>
      </c>
      <c r="I17" s="202">
        <v>2891317.4869960002</v>
      </c>
      <c r="J17" s="76">
        <v>0.10106117164145467</v>
      </c>
      <c r="K17" s="78">
        <v>1305713.9983659999</v>
      </c>
      <c r="L17" s="202">
        <v>2625937.197191</v>
      </c>
    </row>
    <row r="18" spans="2:14" ht="26.1" customHeight="1">
      <c r="B18" s="555"/>
      <c r="C18" s="35"/>
      <c r="D18" s="207" t="s">
        <v>163</v>
      </c>
      <c r="E18" s="344">
        <v>-52156.102285000001</v>
      </c>
      <c r="F18" s="102">
        <v>-44478.874748000002</v>
      </c>
      <c r="G18" s="362" t="s">
        <v>139</v>
      </c>
      <c r="H18" s="187" t="s">
        <v>139</v>
      </c>
      <c r="I18" s="83">
        <v>-96634.977033000003</v>
      </c>
      <c r="J18" s="82" t="s">
        <v>139</v>
      </c>
      <c r="K18" s="84">
        <v>-99065.61443799999</v>
      </c>
      <c r="L18" s="83">
        <v>-144303.99931099999</v>
      </c>
      <c r="M18" s="119"/>
      <c r="N18" s="167"/>
    </row>
    <row r="19" spans="2:14" ht="26.1" customHeight="1">
      <c r="B19" s="555"/>
      <c r="C19" s="35" t="s">
        <v>110</v>
      </c>
      <c r="D19" s="36"/>
      <c r="E19" s="342">
        <v>1509.3102439999921</v>
      </c>
      <c r="F19" s="101">
        <v>-2133.9661359999582</v>
      </c>
      <c r="G19" s="360" t="s">
        <v>139</v>
      </c>
      <c r="H19" s="185" t="s">
        <v>139</v>
      </c>
      <c r="I19" s="77">
        <v>-624.65589199996612</v>
      </c>
      <c r="J19" s="76" t="s">
        <v>139</v>
      </c>
      <c r="K19" s="78">
        <v>-15200.420369999982</v>
      </c>
      <c r="L19" s="77">
        <v>-30972.957420999992</v>
      </c>
    </row>
    <row r="20" spans="2:14" ht="26.1" customHeight="1">
      <c r="B20" s="555"/>
      <c r="C20" s="35"/>
      <c r="D20" s="331" t="s">
        <v>58</v>
      </c>
      <c r="E20" s="343">
        <v>167031.32251299999</v>
      </c>
      <c r="F20" s="100">
        <v>168009.73730700003</v>
      </c>
      <c r="G20" s="361">
        <v>5.8576725567378585E-3</v>
      </c>
      <c r="H20" s="186">
        <v>5.9893605128459759E-2</v>
      </c>
      <c r="I20" s="80">
        <v>335041.05982000002</v>
      </c>
      <c r="J20" s="79">
        <v>5.7080553417145019E-2</v>
      </c>
      <c r="K20" s="81">
        <v>158515.66279300002</v>
      </c>
      <c r="L20" s="80">
        <v>316949.41197900003</v>
      </c>
    </row>
    <row r="21" spans="2:14" ht="26.1" customHeight="1">
      <c r="B21" s="555"/>
      <c r="C21" s="35"/>
      <c r="D21" s="332" t="s">
        <v>59</v>
      </c>
      <c r="E21" s="342">
        <v>161194.076814</v>
      </c>
      <c r="F21" s="101">
        <v>165415.83869199999</v>
      </c>
      <c r="G21" s="360">
        <v>2.6190552168188219E-2</v>
      </c>
      <c r="H21" s="185">
        <v>5.9609154707833678E-3</v>
      </c>
      <c r="I21" s="77">
        <v>326609.91550599999</v>
      </c>
      <c r="J21" s="76">
        <v>-1.6182591017904091E-2</v>
      </c>
      <c r="K21" s="78">
        <v>164435.65167200001</v>
      </c>
      <c r="L21" s="77">
        <v>331982.24845800002</v>
      </c>
    </row>
    <row r="22" spans="2:14" ht="26.1" customHeight="1">
      <c r="B22" s="555"/>
      <c r="C22" s="35"/>
      <c r="D22" s="207" t="s">
        <v>77</v>
      </c>
      <c r="E22" s="344">
        <v>4327.9354549999998</v>
      </c>
      <c r="F22" s="102">
        <v>4727.8647510000001</v>
      </c>
      <c r="G22" s="362">
        <v>9.2406483451126231E-2</v>
      </c>
      <c r="H22" s="187">
        <v>-0.49055550320208696</v>
      </c>
      <c r="I22" s="83">
        <v>9055.8002059999999</v>
      </c>
      <c r="J22" s="82">
        <v>-0.43188635525724106</v>
      </c>
      <c r="K22" s="84">
        <v>9280.4314909999994</v>
      </c>
      <c r="L22" s="83">
        <v>15940.120942</v>
      </c>
    </row>
    <row r="23" spans="2:14" ht="26.1" customHeight="1">
      <c r="B23" s="555"/>
      <c r="C23" s="62" t="s">
        <v>76</v>
      </c>
      <c r="D23" s="36"/>
      <c r="E23" s="341">
        <v>-2231.3808800000002</v>
      </c>
      <c r="F23" s="129">
        <v>753.60658100000023</v>
      </c>
      <c r="G23" s="364" t="s">
        <v>139</v>
      </c>
      <c r="H23" s="184" t="s">
        <v>139</v>
      </c>
      <c r="I23" s="130">
        <v>-1477.7742989999999</v>
      </c>
      <c r="J23" s="131" t="s">
        <v>139</v>
      </c>
      <c r="K23" s="132">
        <v>-1322.2922050000002</v>
      </c>
      <c r="L23" s="130">
        <v>-3947.8666440000002</v>
      </c>
    </row>
    <row r="24" spans="2:14" ht="26.1" customHeight="1">
      <c r="B24" s="555"/>
      <c r="C24" s="62" t="s">
        <v>164</v>
      </c>
      <c r="D24" s="36"/>
      <c r="E24" s="341">
        <v>33089.395589</v>
      </c>
      <c r="F24" s="129">
        <v>32670.715491999996</v>
      </c>
      <c r="G24" s="364">
        <v>-1.2652999232756867E-2</v>
      </c>
      <c r="H24" s="184">
        <v>13.875858166879086</v>
      </c>
      <c r="I24" s="177">
        <v>65760.111080999995</v>
      </c>
      <c r="J24" s="131" t="s">
        <v>139</v>
      </c>
      <c r="K24" s="132">
        <v>2196.2239170000248</v>
      </c>
      <c r="L24" s="177">
        <v>-224189.34083199999</v>
      </c>
    </row>
    <row r="25" spans="2:14" ht="26.1" customHeight="1">
      <c r="B25" s="555"/>
      <c r="C25" s="62" t="s">
        <v>75</v>
      </c>
      <c r="D25" s="36"/>
      <c r="E25" s="341">
        <v>12059.536891</v>
      </c>
      <c r="F25" s="129">
        <v>14923.603415000001</v>
      </c>
      <c r="G25" s="364">
        <v>0.23749390626579103</v>
      </c>
      <c r="H25" s="184">
        <v>1.0967753007837961</v>
      </c>
      <c r="I25" s="130">
        <v>26983.140306000001</v>
      </c>
      <c r="J25" s="131">
        <v>0.9116291608251943</v>
      </c>
      <c r="K25" s="132">
        <v>7117.4071009999998</v>
      </c>
      <c r="L25" s="130">
        <v>14115.258785</v>
      </c>
    </row>
    <row r="26" spans="2:14" ht="26.1" customHeight="1" thickBot="1">
      <c r="B26" s="556"/>
      <c r="C26" s="124" t="s">
        <v>116</v>
      </c>
      <c r="D26" s="333"/>
      <c r="E26" s="392">
        <v>114321.15706900005</v>
      </c>
      <c r="F26" s="133">
        <v>184116.24619299977</v>
      </c>
      <c r="G26" s="401">
        <v>0.61051769342986928</v>
      </c>
      <c r="H26" s="190">
        <v>-0.36553231078964177</v>
      </c>
      <c r="I26" s="134">
        <v>298437.40326199983</v>
      </c>
      <c r="J26" s="135">
        <v>-0.59329389979989122</v>
      </c>
      <c r="K26" s="136">
        <v>290190.1063269999</v>
      </c>
      <c r="L26" s="141">
        <v>733791.31297799991</v>
      </c>
    </row>
    <row r="27" spans="2:14" ht="26.1" customHeight="1">
      <c r="B27" s="557" t="s">
        <v>62</v>
      </c>
      <c r="C27" s="123" t="s">
        <v>54</v>
      </c>
      <c r="D27" s="334"/>
      <c r="E27" s="397">
        <v>981328.50476899999</v>
      </c>
      <c r="F27" s="137">
        <v>978327.18931300007</v>
      </c>
      <c r="G27" s="402">
        <v>-3.0584207443422606E-3</v>
      </c>
      <c r="H27" s="191">
        <v>-6.4960128616844193E-2</v>
      </c>
      <c r="I27" s="138">
        <v>1959655.6940820001</v>
      </c>
      <c r="J27" s="139">
        <v>-6.7280652587917933E-2</v>
      </c>
      <c r="K27" s="140">
        <v>1046294.6225659999</v>
      </c>
      <c r="L27" s="142">
        <v>2101013.2356739999</v>
      </c>
    </row>
    <row r="28" spans="2:14" ht="26.1" customHeight="1">
      <c r="B28" s="552"/>
      <c r="C28" s="62" t="s">
        <v>55</v>
      </c>
      <c r="D28" s="33"/>
      <c r="E28" s="341">
        <v>808435.36240600003</v>
      </c>
      <c r="F28" s="129">
        <v>814565.99223199999</v>
      </c>
      <c r="G28" s="364">
        <v>7.5833271416461123E-3</v>
      </c>
      <c r="H28" s="184">
        <v>-2.4691690535863176E-2</v>
      </c>
      <c r="I28" s="130">
        <v>1623001.354638</v>
      </c>
      <c r="J28" s="131">
        <v>-3.1057751307455805E-2</v>
      </c>
      <c r="K28" s="132">
        <v>835188.20082599996</v>
      </c>
      <c r="L28" s="143">
        <v>1675023.828126</v>
      </c>
    </row>
    <row r="29" spans="2:14" ht="26.1" customHeight="1">
      <c r="B29" s="552"/>
      <c r="C29" s="62" t="s">
        <v>56</v>
      </c>
      <c r="D29" s="33"/>
      <c r="E29" s="398">
        <v>157212.282725</v>
      </c>
      <c r="F29" s="144">
        <v>162848.52516900003</v>
      </c>
      <c r="G29" s="364">
        <v>3.5851158359293755E-2</v>
      </c>
      <c r="H29" s="184">
        <v>-4.7752154439910544E-2</v>
      </c>
      <c r="I29" s="130">
        <v>320060.80789400003</v>
      </c>
      <c r="J29" s="131">
        <v>-6.821732139063541E-2</v>
      </c>
      <c r="K29" s="132">
        <v>171014.85283300001</v>
      </c>
      <c r="L29" s="143">
        <v>343492.97882600001</v>
      </c>
    </row>
    <row r="30" spans="2:14" ht="26.1" customHeight="1" thickBot="1">
      <c r="B30" s="553"/>
      <c r="C30" s="124" t="s">
        <v>116</v>
      </c>
      <c r="D30" s="38"/>
      <c r="E30" s="399">
        <v>15680.859637999965</v>
      </c>
      <c r="F30" s="145">
        <v>912.67191200004891</v>
      </c>
      <c r="G30" s="401">
        <v>-0.94179707407186153</v>
      </c>
      <c r="H30" s="190">
        <v>-0.97723531563164401</v>
      </c>
      <c r="I30" s="134">
        <v>16593.531550000014</v>
      </c>
      <c r="J30" s="135">
        <v>-0.79885757714533756</v>
      </c>
      <c r="K30" s="136">
        <v>40091.568906999892</v>
      </c>
      <c r="L30" s="141">
        <v>82496.428721999866</v>
      </c>
    </row>
    <row r="31" spans="2:14" ht="26.1" customHeight="1" thickBot="1">
      <c r="B31" s="558" t="s">
        <v>117</v>
      </c>
      <c r="C31" s="558"/>
      <c r="D31" s="559"/>
      <c r="E31" s="400">
        <v>175913.94948200003</v>
      </c>
      <c r="F31" s="146">
        <v>212662.22118999978</v>
      </c>
      <c r="G31" s="403">
        <v>0.20889913401529281</v>
      </c>
      <c r="H31" s="192">
        <v>-0.43432423348658822</v>
      </c>
      <c r="I31" s="147">
        <v>388576.1706719998</v>
      </c>
      <c r="J31" s="148">
        <v>-0.57244487514897324</v>
      </c>
      <c r="K31" s="149">
        <v>375943.66557499988</v>
      </c>
      <c r="L31" s="150">
        <v>908832.91553899983</v>
      </c>
    </row>
    <row r="32" spans="2:14" ht="15" customHeight="1">
      <c r="B32" s="114"/>
      <c r="C32" s="225"/>
      <c r="D32" s="225"/>
      <c r="E32" s="129"/>
      <c r="F32" s="129"/>
      <c r="G32" s="166"/>
      <c r="H32" s="166"/>
      <c r="I32" s="223"/>
      <c r="J32" s="166"/>
      <c r="K32" s="129"/>
      <c r="L32" s="224"/>
    </row>
    <row r="33" spans="1:13" ht="15" customHeight="1"/>
    <row r="34" spans="1:13" ht="3" customHeight="1">
      <c r="A34" s="1"/>
      <c r="B34" s="1"/>
      <c r="C34" s="1"/>
      <c r="D34" s="1"/>
      <c r="E34" s="1"/>
      <c r="F34" s="1"/>
      <c r="G34" s="2"/>
      <c r="H34" s="2"/>
      <c r="I34" s="2"/>
      <c r="J34" s="2"/>
      <c r="K34" s="1"/>
      <c r="L34" s="2"/>
      <c r="M34" s="3"/>
    </row>
    <row r="36" spans="1:13">
      <c r="D36" s="114"/>
    </row>
    <row r="37" spans="1:13">
      <c r="D37" s="114"/>
    </row>
  </sheetData>
  <mergeCells count="12">
    <mergeCell ref="B8:B11"/>
    <mergeCell ref="B12:B26"/>
    <mergeCell ref="B27:B30"/>
    <mergeCell ref="B31:D31"/>
    <mergeCell ref="I6:I7"/>
    <mergeCell ref="E5:E7"/>
    <mergeCell ref="L6:L7"/>
    <mergeCell ref="B5:D7"/>
    <mergeCell ref="F5:J5"/>
    <mergeCell ref="K5:L5"/>
    <mergeCell ref="F6:F7"/>
    <mergeCell ref="K6:K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scale="95" orientation="portrait" r:id="rId1"/>
  <headerFooter>
    <oddFooter>&amp;C-  3 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55"/>
  <sheetViews>
    <sheetView showGridLines="0" view="pageBreakPreview" zoomScale="85" zoomScaleNormal="100" zoomScaleSheetLayoutView="85" workbookViewId="0"/>
  </sheetViews>
  <sheetFormatPr defaultRowHeight="16.5"/>
  <cols>
    <col min="1" max="1" width="1.625" style="4" customWidth="1"/>
    <col min="2" max="2" width="2.625" style="4" customWidth="1"/>
    <col min="3" max="3" width="20.625" style="4" customWidth="1"/>
    <col min="4" max="5" width="8.625" style="4" customWidth="1"/>
    <col min="6" max="7" width="7.625" style="4" customWidth="1"/>
    <col min="8" max="8" width="8.625" style="4" customWidth="1"/>
    <col min="9" max="9" width="7.625" style="4" customWidth="1"/>
    <col min="10" max="11" width="8.625" style="4" customWidth="1"/>
    <col min="12" max="12" width="1.625" style="12" customWidth="1"/>
    <col min="13" max="13" width="20.625" style="13" customWidth="1"/>
    <col min="14" max="16384" width="9" style="13"/>
  </cols>
  <sheetData>
    <row r="1" spans="1:12" ht="24.95" customHeight="1">
      <c r="A1" s="6"/>
      <c r="B1" s="7" t="s">
        <v>114</v>
      </c>
      <c r="C1" s="7"/>
      <c r="D1" s="8"/>
      <c r="E1" s="8"/>
      <c r="F1" s="8"/>
      <c r="G1" s="9"/>
      <c r="H1" s="9"/>
      <c r="I1" s="10"/>
      <c r="J1" s="8"/>
      <c r="K1" s="10"/>
      <c r="L1" s="11"/>
    </row>
    <row r="2" spans="1:12" customFormat="1" ht="3" customHeight="1">
      <c r="A2" s="1"/>
      <c r="B2" s="1"/>
      <c r="C2" s="1"/>
      <c r="D2" s="1"/>
      <c r="E2" s="1"/>
      <c r="F2" s="1"/>
      <c r="G2" s="2"/>
      <c r="H2" s="2"/>
      <c r="I2" s="2"/>
      <c r="J2" s="1"/>
      <c r="K2" s="2"/>
      <c r="L2" s="3"/>
    </row>
    <row r="3" spans="1:12" ht="15" customHeight="1">
      <c r="A3" s="6"/>
      <c r="B3" s="6"/>
      <c r="C3" s="6"/>
      <c r="D3" s="6"/>
      <c r="E3" s="6"/>
      <c r="F3" s="6"/>
      <c r="G3" s="14"/>
      <c r="H3" s="14"/>
      <c r="I3" s="14"/>
      <c r="J3" s="6"/>
      <c r="K3" s="14"/>
      <c r="L3" s="15"/>
    </row>
    <row r="4" spans="1:12" ht="15" customHeight="1" thickBot="1">
      <c r="A4" s="6"/>
      <c r="B4" s="8"/>
      <c r="C4" s="8"/>
      <c r="D4" s="6"/>
      <c r="E4" s="6"/>
      <c r="F4" s="6"/>
      <c r="G4" s="14"/>
      <c r="H4" s="14"/>
      <c r="I4" s="14"/>
      <c r="J4" s="6"/>
      <c r="K4" s="16" t="s">
        <v>1</v>
      </c>
      <c r="L4" s="15"/>
    </row>
    <row r="5" spans="1:12" ht="15.95" customHeight="1">
      <c r="A5" s="6"/>
      <c r="B5" s="496" t="s">
        <v>4</v>
      </c>
      <c r="C5" s="497"/>
      <c r="D5" s="572" t="str">
        <f>'[9](6) BS_Q'!D5:D6</f>
        <v>2025. 6월 말</v>
      </c>
      <c r="E5" s="496"/>
      <c r="F5" s="496"/>
      <c r="G5" s="29"/>
      <c r="H5" s="486"/>
      <c r="I5" s="570" t="str">
        <f>'[9](6) BS_Q'!G5:G6</f>
        <v>2024. 12월 말</v>
      </c>
      <c r="J5" s="570"/>
      <c r="K5" s="42"/>
      <c r="L5" s="15"/>
    </row>
    <row r="6" spans="1:12" ht="15.95" customHeight="1" thickBot="1">
      <c r="A6" s="6"/>
      <c r="B6" s="500"/>
      <c r="C6" s="501"/>
      <c r="D6" s="540"/>
      <c r="E6" s="500"/>
      <c r="F6" s="500"/>
      <c r="G6" s="31" t="s">
        <v>2</v>
      </c>
      <c r="H6" s="487" t="s">
        <v>3</v>
      </c>
      <c r="I6" s="571"/>
      <c r="J6" s="571"/>
      <c r="K6" s="43" t="s">
        <v>2</v>
      </c>
      <c r="L6" s="15"/>
    </row>
    <row r="7" spans="1:12" ht="18.600000000000001" customHeight="1" thickTop="1" thickBot="1">
      <c r="A7" s="6"/>
      <c r="B7" s="422"/>
      <c r="C7" s="423" t="s">
        <v>152</v>
      </c>
      <c r="D7" s="573">
        <f>+D8+D9+D10+D14+D15+D18+D19+D20+D21</f>
        <v>47164303.416863002</v>
      </c>
      <c r="E7" s="574"/>
      <c r="F7" s="575"/>
      <c r="G7" s="459">
        <f>D7/$D$7</f>
        <v>1</v>
      </c>
      <c r="H7" s="460">
        <f t="shared" ref="H7:H21" si="0">IF(D7*I7&gt;0,D7/I7-1,"")</f>
        <v>3.007793259443825E-2</v>
      </c>
      <c r="I7" s="573">
        <f>+I8+I9+I10+I14+I15+I18+I19+I20+I21</f>
        <v>45787121.463782005</v>
      </c>
      <c r="J7" s="575"/>
      <c r="K7" s="461">
        <f>I7/$I$7</f>
        <v>1</v>
      </c>
      <c r="L7" s="15"/>
    </row>
    <row r="8" spans="1:12" ht="18.600000000000001" customHeight="1">
      <c r="A8" s="6"/>
      <c r="B8" s="424"/>
      <c r="C8" s="425" t="s">
        <v>153</v>
      </c>
      <c r="D8" s="576">
        <f>'[9]#Full BS (2506)_당월'!B20/10^6</f>
        <v>1393293.469204</v>
      </c>
      <c r="E8" s="577"/>
      <c r="F8" s="578"/>
      <c r="G8" s="462">
        <f t="shared" ref="G8:G21" si="1">D8/$D$7</f>
        <v>2.954127100933384E-2</v>
      </c>
      <c r="H8" s="463">
        <f t="shared" si="0"/>
        <v>-0.34236228164720162</v>
      </c>
      <c r="I8" s="576">
        <f>'[10]$ Full BS (2412)_전년말'!B20/10^6</f>
        <v>2118633.7558220001</v>
      </c>
      <c r="J8" s="578"/>
      <c r="K8" s="464">
        <f t="shared" ref="K8:K21" si="2">I8/$I$7</f>
        <v>4.6271390034812669E-2</v>
      </c>
      <c r="L8" s="15"/>
    </row>
    <row r="9" spans="1:12" ht="18.600000000000001" customHeight="1">
      <c r="A9" s="6"/>
      <c r="B9" s="426"/>
      <c r="C9" s="427" t="s">
        <v>154</v>
      </c>
      <c r="D9" s="560">
        <f>('[9]#Full BS (2506)_당월'!B35+'[9]#Full BS (2506)_당월'!B56)/10^6</f>
        <v>182050.26663699999</v>
      </c>
      <c r="E9" s="561"/>
      <c r="F9" s="562"/>
      <c r="G9" s="465">
        <f t="shared" si="1"/>
        <v>3.859916365729897E-3</v>
      </c>
      <c r="H9" s="466">
        <f t="shared" si="0"/>
        <v>0.14153064873469456</v>
      </c>
      <c r="I9" s="560">
        <f>('[10]$ Full BS (2412)_전년말'!B35+'[10]$ Full BS (2412)_전년말'!B56)/10^6</f>
        <v>159479.087871</v>
      </c>
      <c r="J9" s="562"/>
      <c r="K9" s="467">
        <f t="shared" si="2"/>
        <v>3.4830555573830795E-3</v>
      </c>
      <c r="L9" s="15"/>
    </row>
    <row r="10" spans="1:12" ht="18.600000000000001" customHeight="1">
      <c r="A10" s="6"/>
      <c r="B10" s="428"/>
      <c r="C10" s="429" t="s">
        <v>155</v>
      </c>
      <c r="D10" s="579">
        <f>SUM(D11:E13)</f>
        <v>20039613.104662001</v>
      </c>
      <c r="E10" s="580"/>
      <c r="F10" s="581"/>
      <c r="G10" s="462">
        <f t="shared" si="1"/>
        <v>0.4248894111197048</v>
      </c>
      <c r="H10" s="463">
        <f t="shared" si="0"/>
        <v>0.14152474054234077</v>
      </c>
      <c r="I10" s="579">
        <f>SUM(I11:J13)</f>
        <v>17555128.148288</v>
      </c>
      <c r="J10" s="581"/>
      <c r="K10" s="464">
        <f t="shared" si="2"/>
        <v>0.38340755188496078</v>
      </c>
      <c r="L10" s="15"/>
    </row>
    <row r="11" spans="1:12" ht="18.600000000000001" customHeight="1">
      <c r="A11" s="6"/>
      <c r="B11" s="430"/>
      <c r="C11" s="431" t="s">
        <v>156</v>
      </c>
      <c r="D11" s="582">
        <f>('[9]#Full BS (2506)_당월'!B39+'[9]#Full BS (2506)_당월'!B60+'[9]#Full BS (2506)_당월'!B78)/10^6</f>
        <v>11306180.684629999</v>
      </c>
      <c r="E11" s="583"/>
      <c r="F11" s="584"/>
      <c r="G11" s="468">
        <f t="shared" si="1"/>
        <v>0.2397190219200315</v>
      </c>
      <c r="H11" s="469">
        <f t="shared" si="0"/>
        <v>0.21715624963163105</v>
      </c>
      <c r="I11" s="582">
        <f>('[10]$ Full BS (2412)_전년말'!B39+'[10]$ Full BS (2412)_전년말'!B60+'[10]$ Full BS (2412)_전년말'!B78)/10^6</f>
        <v>9289013.3769199997</v>
      </c>
      <c r="J11" s="584"/>
      <c r="K11" s="470">
        <f t="shared" si="2"/>
        <v>0.20287393223152686</v>
      </c>
      <c r="L11" s="15"/>
    </row>
    <row r="12" spans="1:12" ht="18.600000000000001" customHeight="1">
      <c r="A12" s="6"/>
      <c r="B12" s="430"/>
      <c r="C12" s="431" t="s">
        <v>157</v>
      </c>
      <c r="D12" s="582">
        <f>('[9]#Full BS (2506)_당월'!B42+'[9]#Full BS (2506)_당월'!B43+'[9]#Full BS (2506)_당월'!B63+'[9]#Full BS (2506)_당월'!B64+'[9]#Full BS (2506)_당월'!B81+'[9]#Full BS (2506)_당월'!B82)/10^6</f>
        <v>6178655.4927510004</v>
      </c>
      <c r="E12" s="583"/>
      <c r="F12" s="584"/>
      <c r="G12" s="468">
        <f t="shared" si="1"/>
        <v>0.13100279332317882</v>
      </c>
      <c r="H12" s="469">
        <f t="shared" si="0"/>
        <v>7.780983942495423E-2</v>
      </c>
      <c r="I12" s="582">
        <f>('[10]$ Full BS (2412)_전년말'!B42+'[10]$ Full BS (2412)_전년말'!B43+'[10]$ Full BS (2412)_전년말'!B63+'[10]$ Full BS (2412)_전년말'!B64+'[10]$ Full BS (2412)_전년말'!B81+'[10]$ Full BS (2412)_전년말'!B82)/10^6</f>
        <v>5732602.6046000002</v>
      </c>
      <c r="J12" s="584"/>
      <c r="K12" s="470">
        <f t="shared" si="2"/>
        <v>0.12520120115291669</v>
      </c>
      <c r="L12" s="15"/>
    </row>
    <row r="13" spans="1:12" ht="18.600000000000001" customHeight="1">
      <c r="A13" s="6"/>
      <c r="B13" s="432"/>
      <c r="C13" s="433" t="s">
        <v>158</v>
      </c>
      <c r="D13" s="585">
        <f>('[9]#Full BS (2506)_당월'!B44+'[9]#Full BS (2506)_당월'!B65+'[9]#Full BS (2506)_당월'!B83)/10^6</f>
        <v>2554776.9272810002</v>
      </c>
      <c r="E13" s="587"/>
      <c r="F13" s="586"/>
      <c r="G13" s="468">
        <f t="shared" si="1"/>
        <v>5.4167595876494425E-2</v>
      </c>
      <c r="H13" s="469">
        <f t="shared" si="0"/>
        <v>8.3933919054857142E-3</v>
      </c>
      <c r="I13" s="585">
        <f>('[10]$ Full BS (2412)_전년말'!B44+'[10]$ Full BS (2412)_전년말'!B65+'[10]$ Full BS (2412)_전년말'!B83)/10^6</f>
        <v>2533512.166768</v>
      </c>
      <c r="J13" s="586"/>
      <c r="K13" s="470">
        <f t="shared" si="2"/>
        <v>5.5332418500517205E-2</v>
      </c>
      <c r="L13" s="15"/>
    </row>
    <row r="14" spans="1:12" ht="18.600000000000001" customHeight="1">
      <c r="A14" s="6"/>
      <c r="B14" s="430"/>
      <c r="C14" s="427" t="s">
        <v>159</v>
      </c>
      <c r="D14" s="579">
        <f>('[9]#Full BS (2506)_당월'!B47+'[9]#Full BS (2506)_당월'!B68+'[9]#Full BS (2506)_당월'!B86)/10^6</f>
        <v>6260904.7733199997</v>
      </c>
      <c r="E14" s="580"/>
      <c r="F14" s="581"/>
      <c r="G14" s="471">
        <f t="shared" si="1"/>
        <v>0.13274668170083676</v>
      </c>
      <c r="H14" s="472">
        <f t="shared" si="0"/>
        <v>3.6087615826418951E-2</v>
      </c>
      <c r="I14" s="563">
        <f>('[10]$ Full BS (2412)_전년말'!B47+'[10]$ Full BS (2412)_전년말'!B68+'[10]$ Full BS (2412)_전년말'!B86)/10^6</f>
        <v>6042833.3257569997</v>
      </c>
      <c r="J14" s="564"/>
      <c r="K14" s="473">
        <f t="shared" si="2"/>
        <v>0.13197670289312532</v>
      </c>
      <c r="L14" s="15"/>
    </row>
    <row r="15" spans="1:12" ht="18.600000000000001" customHeight="1">
      <c r="A15" s="6"/>
      <c r="B15" s="434"/>
      <c r="C15" s="429" t="s">
        <v>160</v>
      </c>
      <c r="D15" s="593">
        <f>('[9]#Full BS (2506)_당월'!B48+'[9]#Full BS (2506)_당월'!B69+'[9]#Full BS (2506)_당월'!B87)/10^6</f>
        <v>6572958.4639060004</v>
      </c>
      <c r="E15" s="594"/>
      <c r="F15" s="595"/>
      <c r="G15" s="471">
        <f t="shared" si="1"/>
        <v>0.13936299251174611</v>
      </c>
      <c r="H15" s="472">
        <f t="shared" si="0"/>
        <v>-5.6348060953388845E-2</v>
      </c>
      <c r="I15" s="588">
        <f>('[10]$ Full BS (2412)_전년말'!B48+'[10]$ Full BS (2412)_전년말'!B69+'[10]$ Full BS (2412)_전년말'!B87)/10^6</f>
        <v>6965447.9495339999</v>
      </c>
      <c r="J15" s="589"/>
      <c r="K15" s="473">
        <f t="shared" si="2"/>
        <v>0.15212679301195484</v>
      </c>
      <c r="L15" s="15"/>
    </row>
    <row r="16" spans="1:12" ht="18.600000000000001" customHeight="1">
      <c r="A16" s="6"/>
      <c r="B16" s="430"/>
      <c r="C16" s="431" t="s">
        <v>161</v>
      </c>
      <c r="D16" s="596">
        <v>4872191.7912269998</v>
      </c>
      <c r="E16" s="597"/>
      <c r="F16" s="598"/>
      <c r="G16" s="468">
        <f t="shared" si="1"/>
        <v>0.10330252835844934</v>
      </c>
      <c r="H16" s="469">
        <f t="shared" si="0"/>
        <v>-6.5500428852823034E-2</v>
      </c>
      <c r="I16" s="582">
        <v>5213690.772748</v>
      </c>
      <c r="J16" s="584"/>
      <c r="K16" s="470">
        <f t="shared" si="2"/>
        <v>0.1138680617184479</v>
      </c>
      <c r="L16" s="15"/>
    </row>
    <row r="17" spans="1:12" ht="18.600000000000001" customHeight="1">
      <c r="A17" s="6"/>
      <c r="B17" s="432"/>
      <c r="C17" s="433" t="s">
        <v>133</v>
      </c>
      <c r="D17" s="599">
        <f>D15-D16</f>
        <v>1700766.6726790005</v>
      </c>
      <c r="E17" s="600"/>
      <c r="F17" s="601"/>
      <c r="G17" s="474">
        <f t="shared" si="1"/>
        <v>3.6060464153296765E-2</v>
      </c>
      <c r="H17" s="475">
        <f t="shared" si="0"/>
        <v>-2.9108203341603023E-2</v>
      </c>
      <c r="I17" s="585">
        <f>I15-I16</f>
        <v>1751757.1767859999</v>
      </c>
      <c r="J17" s="586"/>
      <c r="K17" s="476">
        <f t="shared" si="2"/>
        <v>3.8258731293506938E-2</v>
      </c>
      <c r="L17" s="15"/>
    </row>
    <row r="18" spans="1:12" ht="18.600000000000001" customHeight="1">
      <c r="A18" s="6"/>
      <c r="B18" s="424"/>
      <c r="C18" s="425" t="s">
        <v>149</v>
      </c>
      <c r="D18" s="602">
        <f>('[9]#Full BS (2506)_당월'!B38+'[9]#Full BS (2506)_당월'!B54+'[9]#Full BS (2506)_당월'!B59+'[9]#Full BS (2506)_당월'!B75+'[9]#Full BS (2506)_당월'!B92)/10^6</f>
        <v>409080.78255499998</v>
      </c>
      <c r="E18" s="603"/>
      <c r="F18" s="604"/>
      <c r="G18" s="465">
        <f t="shared" si="1"/>
        <v>8.6735253765825426E-3</v>
      </c>
      <c r="H18" s="466">
        <f t="shared" si="0"/>
        <v>1.9403924750576618E-2</v>
      </c>
      <c r="I18" s="563">
        <f>('[10]$ Full BS (2412)_전년말'!B38+'[10]$ Full BS (2412)_전년말'!B54+'[10]$ Full BS (2412)_전년말'!B59+'[10]$ Full BS (2412)_전년말'!B75+'[10]$ Full BS (2412)_전년말'!B92)/10^6</f>
        <v>401294.10199699999</v>
      </c>
      <c r="J18" s="564"/>
      <c r="K18" s="467">
        <f t="shared" si="2"/>
        <v>8.7643444088186893E-3</v>
      </c>
      <c r="L18" s="15"/>
    </row>
    <row r="19" spans="1:12" ht="18.600000000000001" customHeight="1">
      <c r="A19" s="6"/>
      <c r="B19" s="435"/>
      <c r="C19" s="436" t="s">
        <v>150</v>
      </c>
      <c r="D19" s="602">
        <f>'[9]#Full BS (2506)_당월'!B93/10^6</f>
        <v>1082750.280265</v>
      </c>
      <c r="E19" s="603"/>
      <c r="F19" s="604"/>
      <c r="G19" s="462">
        <f t="shared" si="1"/>
        <v>2.295698657298257E-2</v>
      </c>
      <c r="H19" s="463">
        <f t="shared" si="0"/>
        <v>1.6811620408958561E-2</v>
      </c>
      <c r="I19" s="563">
        <f>'[10]$ Full BS (2412)_전년말'!B93/10^6</f>
        <v>1064848.4522919999</v>
      </c>
      <c r="J19" s="564"/>
      <c r="K19" s="464">
        <f t="shared" si="2"/>
        <v>2.3256505721468076E-2</v>
      </c>
      <c r="L19" s="15"/>
    </row>
    <row r="20" spans="1:12" ht="18.600000000000001" customHeight="1">
      <c r="A20" s="6"/>
      <c r="B20" s="426"/>
      <c r="C20" s="427" t="s">
        <v>151</v>
      </c>
      <c r="D20" s="602">
        <f>'[9]#Full BS (2506)_당월'!B99/10^6</f>
        <v>9998743.9524930008</v>
      </c>
      <c r="E20" s="603"/>
      <c r="F20" s="604"/>
      <c r="G20" s="465">
        <f t="shared" si="1"/>
        <v>0.21199812629731485</v>
      </c>
      <c r="H20" s="466">
        <f t="shared" si="0"/>
        <v>-2.4089773357227728E-2</v>
      </c>
      <c r="I20" s="563">
        <f>'[10]$ Full BS (2412)_전년말'!B99/10^6</f>
        <v>10245557.100973999</v>
      </c>
      <c r="J20" s="564"/>
      <c r="K20" s="467">
        <f t="shared" si="2"/>
        <v>0.22376504076759487</v>
      </c>
      <c r="L20" s="15"/>
    </row>
    <row r="21" spans="1:12" ht="18.600000000000001" customHeight="1" thickBot="1">
      <c r="A21" s="6"/>
      <c r="B21" s="437"/>
      <c r="C21" s="438" t="s">
        <v>162</v>
      </c>
      <c r="D21" s="565">
        <f>'[9]#Full BS (2506)_당월'!B120/10^6</f>
        <v>1224908.3238210001</v>
      </c>
      <c r="E21" s="566"/>
      <c r="F21" s="567"/>
      <c r="G21" s="477">
        <f t="shared" si="1"/>
        <v>2.5971089045768659E-2</v>
      </c>
      <c r="H21" s="478">
        <f t="shared" si="0"/>
        <v>-7.2868309983430413E-3</v>
      </c>
      <c r="I21" s="568">
        <f>'[10]$ Full BS (2412)_전년말'!B120/10^6</f>
        <v>1233899.541247</v>
      </c>
      <c r="J21" s="569"/>
      <c r="K21" s="479">
        <f t="shared" si="2"/>
        <v>2.6948615719881514E-2</v>
      </c>
      <c r="L21" s="15"/>
    </row>
    <row r="22" spans="1:12" ht="15" customHeight="1">
      <c r="A22" s="6"/>
      <c r="B22" s="8"/>
      <c r="C22" s="8"/>
      <c r="D22" s="6"/>
      <c r="E22" s="6"/>
      <c r="F22" s="6"/>
      <c r="G22" s="14"/>
      <c r="H22" s="14"/>
      <c r="I22" s="14"/>
      <c r="J22" s="6"/>
      <c r="K22" s="16"/>
      <c r="L22" s="15"/>
    </row>
    <row r="23" spans="1:12" ht="15" customHeight="1" thickBot="1">
      <c r="A23" s="6"/>
      <c r="B23" s="8"/>
      <c r="C23" s="8"/>
      <c r="D23" s="6"/>
      <c r="E23" s="6"/>
      <c r="F23" s="6"/>
      <c r="G23" s="14"/>
      <c r="H23" s="14"/>
      <c r="I23" s="14"/>
      <c r="J23" s="6"/>
      <c r="K23" s="16" t="s">
        <v>1</v>
      </c>
      <c r="L23" s="15"/>
    </row>
    <row r="24" spans="1:12" ht="15.95" customHeight="1">
      <c r="A24" s="8"/>
      <c r="B24" s="496" t="s">
        <v>4</v>
      </c>
      <c r="C24" s="497"/>
      <c r="D24" s="524" t="str">
        <f>'[9](5) IS_Q'!D5</f>
        <v>25.1Q</v>
      </c>
      <c r="E24" s="502">
        <f>'[9](5) IS_Q'!E5:I5</f>
        <v>2025</v>
      </c>
      <c r="F24" s="502"/>
      <c r="G24" s="502"/>
      <c r="H24" s="502"/>
      <c r="I24" s="502"/>
      <c r="J24" s="521">
        <f>'[9](5) IS_Q'!J5:K5</f>
        <v>2024</v>
      </c>
      <c r="K24" s="522"/>
      <c r="L24" s="11"/>
    </row>
    <row r="25" spans="1:12" ht="15.95" customHeight="1">
      <c r="A25" s="8"/>
      <c r="B25" s="498"/>
      <c r="C25" s="499"/>
      <c r="D25" s="525"/>
      <c r="E25" s="523" t="str">
        <f>'[9](5) IS_Q'!E6</f>
        <v>25.2Q</v>
      </c>
      <c r="F25" s="44"/>
      <c r="G25" s="44"/>
      <c r="H25" s="541" t="str">
        <f>'[9](5) IS_Q'!H6</f>
        <v>25.2Q
누계</v>
      </c>
      <c r="I25" s="45"/>
      <c r="J25" s="527" t="str">
        <f>'[9](5) IS_Q'!J6</f>
        <v>24.2Q</v>
      </c>
      <c r="K25" s="529" t="str">
        <f>'[9](5) IS_Q'!K6</f>
        <v>24.2Q
누계</v>
      </c>
      <c r="L25" s="11"/>
    </row>
    <row r="26" spans="1:12" ht="15.95" customHeight="1" thickBot="1">
      <c r="A26" s="17"/>
      <c r="B26" s="500"/>
      <c r="C26" s="501"/>
      <c r="D26" s="526"/>
      <c r="E26" s="500"/>
      <c r="F26" s="46" t="s">
        <v>172</v>
      </c>
      <c r="G26" s="183" t="s">
        <v>177</v>
      </c>
      <c r="H26" s="542"/>
      <c r="I26" s="46" t="s">
        <v>177</v>
      </c>
      <c r="J26" s="528"/>
      <c r="K26" s="530"/>
      <c r="L26" s="11"/>
    </row>
    <row r="27" spans="1:12" ht="18.600000000000001" customHeight="1" thickTop="1">
      <c r="A27" s="17"/>
      <c r="B27" s="94" t="s">
        <v>131</v>
      </c>
      <c r="C27" s="75"/>
      <c r="D27" s="404">
        <v>106979.42509200005</v>
      </c>
      <c r="E27" s="106">
        <v>129460.04699199984</v>
      </c>
      <c r="F27" s="416">
        <v>0.21013967761246555</v>
      </c>
      <c r="G27" s="410">
        <v>0.35046563689323262</v>
      </c>
      <c r="H27" s="107">
        <v>236439.47208400001</v>
      </c>
      <c r="I27" s="227">
        <v>0.1584091891521795</v>
      </c>
      <c r="J27" s="108">
        <v>95863.266310000094</v>
      </c>
      <c r="K27" s="105">
        <v>204107.04118900001</v>
      </c>
      <c r="L27" s="11"/>
    </row>
    <row r="28" spans="1:12" ht="18.600000000000001" customHeight="1">
      <c r="B28" s="74" t="s">
        <v>94</v>
      </c>
      <c r="C28" s="33"/>
      <c r="D28" s="405">
        <v>676363.18379000004</v>
      </c>
      <c r="E28" s="51">
        <v>1053474.8316799998</v>
      </c>
      <c r="F28" s="22">
        <v>0.55755791700082669</v>
      </c>
      <c r="G28" s="411">
        <v>0.38342082567479041</v>
      </c>
      <c r="H28" s="211">
        <v>1729838.01547</v>
      </c>
      <c r="I28" s="95">
        <v>-1.5416273210940856E-3</v>
      </c>
      <c r="J28" s="68">
        <v>761499.90814700001</v>
      </c>
      <c r="K28" s="211">
        <v>1732508.8985220001</v>
      </c>
    </row>
    <row r="29" spans="1:12" ht="18.600000000000001" customHeight="1">
      <c r="B29" s="74"/>
      <c r="C29" s="39" t="s">
        <v>111</v>
      </c>
      <c r="D29" s="406">
        <v>27512.428537</v>
      </c>
      <c r="E29" s="50">
        <v>49852.541868999993</v>
      </c>
      <c r="F29" s="417">
        <v>0.81200077637479229</v>
      </c>
      <c r="G29" s="412">
        <v>1.3500729690856867</v>
      </c>
      <c r="H29" s="71">
        <v>77364.970405999993</v>
      </c>
      <c r="I29" s="98">
        <v>0.78775069177951074</v>
      </c>
      <c r="J29" s="69">
        <v>21213.188920000001</v>
      </c>
      <c r="K29" s="71">
        <v>43275.033125000002</v>
      </c>
    </row>
    <row r="30" spans="1:12" ht="18.600000000000001" customHeight="1">
      <c r="B30" s="35"/>
      <c r="C30" s="96" t="s">
        <v>44</v>
      </c>
      <c r="D30" s="405">
        <v>414736.48723099998</v>
      </c>
      <c r="E30" s="51">
        <v>414747.67106199998</v>
      </c>
      <c r="F30" s="22">
        <v>2.6966113048532137E-5</v>
      </c>
      <c r="G30" s="411">
        <v>0.10727397637721769</v>
      </c>
      <c r="H30" s="211">
        <v>829484.15829299996</v>
      </c>
      <c r="I30" s="110">
        <v>-8.6153932838538894E-2</v>
      </c>
      <c r="J30" s="68">
        <v>374566.43966200005</v>
      </c>
      <c r="K30" s="211">
        <v>907684.77110100002</v>
      </c>
    </row>
    <row r="31" spans="1:12" ht="18.600000000000001" customHeight="1">
      <c r="B31" s="35"/>
      <c r="C31" s="96" t="s">
        <v>41</v>
      </c>
      <c r="D31" s="405">
        <v>98876.342655</v>
      </c>
      <c r="E31" s="51">
        <v>82203.950728999989</v>
      </c>
      <c r="F31" s="22">
        <v>-0.16861861470921746</v>
      </c>
      <c r="G31" s="411">
        <v>9.9680411356923848E-3</v>
      </c>
      <c r="H31" s="211">
        <v>181080.29338399999</v>
      </c>
      <c r="I31" s="95">
        <v>3.3275140984622809E-2</v>
      </c>
      <c r="J31" s="68">
        <v>81392.625687999986</v>
      </c>
      <c r="K31" s="211">
        <v>175248.86276799999</v>
      </c>
    </row>
    <row r="32" spans="1:12" ht="18.600000000000001" customHeight="1">
      <c r="B32" s="35"/>
      <c r="C32" s="96" t="s">
        <v>42</v>
      </c>
      <c r="D32" s="405">
        <v>123651.966229</v>
      </c>
      <c r="E32" s="51">
        <v>495272.64986899996</v>
      </c>
      <c r="F32" s="22">
        <v>3.0053762586497719</v>
      </c>
      <c r="G32" s="411">
        <v>0.79285549568797831</v>
      </c>
      <c r="H32" s="211">
        <v>618924.61609799997</v>
      </c>
      <c r="I32" s="110">
        <v>5.474756865265662E-2</v>
      </c>
      <c r="J32" s="68">
        <v>276247.94695399998</v>
      </c>
      <c r="K32" s="211">
        <v>586798.80806800001</v>
      </c>
    </row>
    <row r="33" spans="1:12" ht="18.600000000000001" customHeight="1">
      <c r="B33" s="35"/>
      <c r="C33" s="55" t="s">
        <v>43</v>
      </c>
      <c r="D33" s="407">
        <v>11585.959138000035</v>
      </c>
      <c r="E33" s="52">
        <v>11398.018151000026</v>
      </c>
      <c r="F33" s="418">
        <v>-1.622144397036529E-2</v>
      </c>
      <c r="G33" s="413">
        <v>0.41069697943547023</v>
      </c>
      <c r="H33" s="72">
        <v>22983.97728900006</v>
      </c>
      <c r="I33" s="97">
        <v>0.17857946811641767</v>
      </c>
      <c r="J33" s="70">
        <v>8079.7069230000488</v>
      </c>
      <c r="K33" s="72">
        <v>19501.423460000195</v>
      </c>
    </row>
    <row r="34" spans="1:12" ht="18.600000000000001" customHeight="1">
      <c r="B34" s="35" t="s">
        <v>95</v>
      </c>
      <c r="C34" s="33"/>
      <c r="D34" s="405">
        <v>569383.75869799999</v>
      </c>
      <c r="E34" s="51">
        <v>924014.78468799999</v>
      </c>
      <c r="F34" s="22">
        <v>0.62283305516288112</v>
      </c>
      <c r="G34" s="411">
        <v>0.38816694666618323</v>
      </c>
      <c r="H34" s="211">
        <v>1493398.543386</v>
      </c>
      <c r="I34" s="110">
        <v>-2.2901904874729428E-2</v>
      </c>
      <c r="J34" s="68">
        <v>665636.64183699992</v>
      </c>
      <c r="K34" s="211">
        <v>1528401.8573330001</v>
      </c>
    </row>
    <row r="35" spans="1:12" ht="18.600000000000001" customHeight="1">
      <c r="B35" s="35"/>
      <c r="C35" s="39" t="s">
        <v>112</v>
      </c>
      <c r="D35" s="406">
        <v>237547.168592</v>
      </c>
      <c r="E35" s="50">
        <v>236752.736397</v>
      </c>
      <c r="F35" s="417">
        <v>-3.3443134671264918E-3</v>
      </c>
      <c r="G35" s="412">
        <v>2.7754228948611459E-2</v>
      </c>
      <c r="H35" s="71">
        <v>474299.904989</v>
      </c>
      <c r="I35" s="109">
        <v>2.209481082533693E-2</v>
      </c>
      <c r="J35" s="69">
        <v>230359.29187000002</v>
      </c>
      <c r="K35" s="71">
        <v>464046.87702700001</v>
      </c>
    </row>
    <row r="36" spans="1:12" ht="18.600000000000001" customHeight="1">
      <c r="B36" s="35"/>
      <c r="C36" s="96" t="s">
        <v>46</v>
      </c>
      <c r="D36" s="405">
        <v>93947.361413000006</v>
      </c>
      <c r="E36" s="51">
        <v>65887.126537999982</v>
      </c>
      <c r="F36" s="22">
        <v>-0.29868039349870634</v>
      </c>
      <c r="G36" s="411">
        <v>-3.5035011542494443E-2</v>
      </c>
      <c r="H36" s="211">
        <v>159834.48795099999</v>
      </c>
      <c r="I36" s="95">
        <v>-0.47646273926420768</v>
      </c>
      <c r="J36" s="68">
        <v>68279.29233299999</v>
      </c>
      <c r="K36" s="211">
        <v>305297.25377399998</v>
      </c>
    </row>
    <row r="37" spans="1:12" ht="18.600000000000001" customHeight="1">
      <c r="B37" s="35"/>
      <c r="C37" s="96" t="s">
        <v>42</v>
      </c>
      <c r="D37" s="405">
        <v>155511.13628499999</v>
      </c>
      <c r="E37" s="51">
        <v>526669.29477000004</v>
      </c>
      <c r="F37" s="22">
        <v>2.3866982606621243</v>
      </c>
      <c r="G37" s="411">
        <v>0.76890451923175562</v>
      </c>
      <c r="H37" s="211">
        <v>682180.43105500005</v>
      </c>
      <c r="I37" s="110">
        <v>8.8112446357547114E-2</v>
      </c>
      <c r="J37" s="68">
        <v>297737.54832099995</v>
      </c>
      <c r="K37" s="211">
        <v>626939.27758899995</v>
      </c>
    </row>
    <row r="38" spans="1:12" ht="18.600000000000001" customHeight="1">
      <c r="B38" s="35"/>
      <c r="C38" s="96" t="s">
        <v>45</v>
      </c>
      <c r="D38" s="405">
        <v>2139.7958789999998</v>
      </c>
      <c r="E38" s="51">
        <v>2919.3888099999999</v>
      </c>
      <c r="F38" s="22">
        <v>0.36433051332182709</v>
      </c>
      <c r="G38" s="411">
        <v>0.23802205151414668</v>
      </c>
      <c r="H38" s="211">
        <v>5059.1846889999997</v>
      </c>
      <c r="I38" s="95">
        <v>0.1553943584777886</v>
      </c>
      <c r="J38" s="68">
        <v>2358.107278</v>
      </c>
      <c r="K38" s="211">
        <v>4378.7514209999999</v>
      </c>
    </row>
    <row r="39" spans="1:12" ht="18.600000000000001" customHeight="1">
      <c r="B39" s="57"/>
      <c r="C39" s="111" t="s">
        <v>43</v>
      </c>
      <c r="D39" s="408">
        <v>80238.296529000043</v>
      </c>
      <c r="E39" s="112">
        <v>91786.238172999932</v>
      </c>
      <c r="F39" s="419">
        <v>0.14392057338637776</v>
      </c>
      <c r="G39" s="414">
        <v>0.3719423425930517</v>
      </c>
      <c r="H39" s="339">
        <v>172024.53470199998</v>
      </c>
      <c r="I39" s="113">
        <v>0.34668030407988937</v>
      </c>
      <c r="J39" s="73">
        <v>66902.402034999919</v>
      </c>
      <c r="K39" s="339">
        <v>127739.69752199994</v>
      </c>
    </row>
    <row r="40" spans="1:12" ht="18.600000000000001" customHeight="1">
      <c r="B40" s="194" t="s">
        <v>132</v>
      </c>
      <c r="C40" s="33"/>
      <c r="D40" s="405">
        <v>317014.16514700005</v>
      </c>
      <c r="E40" s="51">
        <v>316360.24151999998</v>
      </c>
      <c r="F40" s="22">
        <v>-2.0627583839883945E-3</v>
      </c>
      <c r="G40" s="411">
        <v>3.7214831424814854E-2</v>
      </c>
      <c r="H40" s="211">
        <v>633374.40666700003</v>
      </c>
      <c r="I40" s="95">
        <v>1.3595469104005442E-2</v>
      </c>
      <c r="J40" s="68">
        <v>305009.36925999995</v>
      </c>
      <c r="K40" s="211">
        <v>624878.885091</v>
      </c>
    </row>
    <row r="41" spans="1:12" ht="18.600000000000001" customHeight="1" thickBot="1">
      <c r="B41" s="61"/>
      <c r="C41" s="212" t="s">
        <v>130</v>
      </c>
      <c r="D41" s="409">
        <v>2.732203713272081E-2</v>
      </c>
      <c r="E41" s="213">
        <v>2.6866874778847593E-2</v>
      </c>
      <c r="F41" s="420">
        <v>-4.5516235387321746E-4</v>
      </c>
      <c r="G41" s="415">
        <v>-2.185094621679734E-3</v>
      </c>
      <c r="H41" s="214">
        <v>2.7443144798450062E-2</v>
      </c>
      <c r="I41" s="215">
        <v>-2.4238069617209396E-3</v>
      </c>
      <c r="J41" s="216">
        <v>2.9051969400527327E-2</v>
      </c>
      <c r="K41" s="214">
        <v>2.9866951760171002E-2</v>
      </c>
    </row>
    <row r="42" spans="1:12" ht="15" customHeight="1"/>
    <row r="43" spans="1:12" ht="3" customHeight="1">
      <c r="A43" s="1"/>
      <c r="B43" s="1"/>
      <c r="C43" s="1"/>
      <c r="D43" s="1"/>
      <c r="E43" s="1"/>
      <c r="F43" s="1"/>
      <c r="G43" s="2"/>
      <c r="H43" s="2"/>
      <c r="I43" s="2"/>
      <c r="J43" s="1"/>
      <c r="K43" s="2"/>
      <c r="L43" s="3"/>
    </row>
    <row r="45" spans="1:12">
      <c r="C45" s="6"/>
      <c r="D45" s="6"/>
      <c r="E45" s="6"/>
      <c r="F45" s="6"/>
      <c r="G45" s="6"/>
      <c r="H45" s="6"/>
      <c r="I45" s="6"/>
      <c r="J45" s="6"/>
      <c r="K45" s="6"/>
    </row>
    <row r="46" spans="1:12">
      <c r="C46" s="6"/>
      <c r="D46" s="6"/>
      <c r="E46" s="6"/>
      <c r="F46" s="6"/>
      <c r="H46" s="6"/>
      <c r="J46" s="6"/>
      <c r="K46" s="6"/>
    </row>
    <row r="47" spans="1:12" s="12" customFormat="1">
      <c r="A47" s="4"/>
      <c r="B47" s="4"/>
      <c r="C47" s="6"/>
      <c r="D47" s="6"/>
      <c r="E47" s="6"/>
      <c r="F47" s="6"/>
      <c r="G47" s="4"/>
      <c r="H47" s="6"/>
      <c r="I47" s="4"/>
      <c r="J47" s="6"/>
      <c r="K47" s="6"/>
    </row>
    <row r="48" spans="1:12">
      <c r="C48" s="6"/>
      <c r="D48" s="324"/>
      <c r="E48" s="324"/>
      <c r="F48" s="324"/>
      <c r="H48" s="324"/>
      <c r="J48" s="324"/>
      <c r="K48" s="324"/>
    </row>
    <row r="50" spans="3:11">
      <c r="C50" s="6"/>
      <c r="D50" s="325"/>
      <c r="E50" s="325"/>
      <c r="F50" s="325"/>
      <c r="H50" s="325"/>
      <c r="J50" s="325"/>
      <c r="K50" s="325"/>
    </row>
    <row r="51" spans="3:11">
      <c r="C51" s="6"/>
      <c r="D51" s="325"/>
      <c r="E51" s="325"/>
      <c r="F51" s="325"/>
      <c r="H51" s="325"/>
      <c r="J51" s="325"/>
      <c r="K51" s="325"/>
    </row>
    <row r="54" spans="3:11">
      <c r="C54" s="6"/>
      <c r="H54" s="6"/>
      <c r="K54" s="6"/>
    </row>
    <row r="55" spans="3:11">
      <c r="C55" s="6"/>
      <c r="H55" s="6"/>
      <c r="K55" s="6"/>
    </row>
  </sheetData>
  <mergeCells count="41">
    <mergeCell ref="B5:C6"/>
    <mergeCell ref="B24:C26"/>
    <mergeCell ref="E25:E26"/>
    <mergeCell ref="J25:J26"/>
    <mergeCell ref="H25:H26"/>
    <mergeCell ref="D19:F19"/>
    <mergeCell ref="I19:J19"/>
    <mergeCell ref="D14:F14"/>
    <mergeCell ref="I14:J14"/>
    <mergeCell ref="D15:F15"/>
    <mergeCell ref="I15:J15"/>
    <mergeCell ref="D16:F16"/>
    <mergeCell ref="I16:J16"/>
    <mergeCell ref="D12:F12"/>
    <mergeCell ref="I12:J12"/>
    <mergeCell ref="D17:F17"/>
    <mergeCell ref="I17:J17"/>
    <mergeCell ref="D18:F18"/>
    <mergeCell ref="I18:J18"/>
    <mergeCell ref="D13:F13"/>
    <mergeCell ref="I13:J13"/>
    <mergeCell ref="D9:F9"/>
    <mergeCell ref="I9:J9"/>
    <mergeCell ref="D10:F10"/>
    <mergeCell ref="I10:J10"/>
    <mergeCell ref="D11:F11"/>
    <mergeCell ref="I11:J11"/>
    <mergeCell ref="I5:J6"/>
    <mergeCell ref="D5:F6"/>
    <mergeCell ref="D7:F7"/>
    <mergeCell ref="I7:J7"/>
    <mergeCell ref="D8:F8"/>
    <mergeCell ref="I8:J8"/>
    <mergeCell ref="E24:I24"/>
    <mergeCell ref="J24:K24"/>
    <mergeCell ref="D20:F20"/>
    <mergeCell ref="I20:J20"/>
    <mergeCell ref="D21:F21"/>
    <mergeCell ref="I21:J21"/>
    <mergeCell ref="D24:D26"/>
    <mergeCell ref="K25:K26"/>
  </mergeCells>
  <phoneticPr fontId="23" type="noConversion"/>
  <pageMargins left="0.39370078740157483" right="0.39370078740157483" top="0.59055118110236227" bottom="0.39370078740157483" header="0.31496062992125984" footer="0.31496062992125984"/>
  <pageSetup paperSize="9" scale="94" orientation="portrait" r:id="rId1"/>
  <headerFooter>
    <oddFooter>&amp;C-  4 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36"/>
  <sheetViews>
    <sheetView view="pageBreakPreview" topLeftCell="A19" zoomScale="85" zoomScaleNormal="100" zoomScaleSheetLayoutView="85" workbookViewId="0"/>
  </sheetViews>
  <sheetFormatPr defaultRowHeight="16.5"/>
  <cols>
    <col min="1" max="1" width="1.625" style="4" customWidth="1"/>
    <col min="2" max="2" width="2.625" style="4" customWidth="1"/>
    <col min="3" max="3" width="22.625" style="4" customWidth="1"/>
    <col min="4" max="5" width="8.625" style="4" customWidth="1"/>
    <col min="6" max="7" width="5.625" style="4" customWidth="1"/>
    <col min="8" max="8" width="8.625" style="4" customWidth="1"/>
    <col min="9" max="9" width="5.625" style="4" customWidth="1"/>
    <col min="10" max="11" width="8.625" style="12" customWidth="1"/>
    <col min="12" max="12" width="10.625" style="13" customWidth="1"/>
    <col min="13" max="16384" width="9" style="13"/>
  </cols>
  <sheetData>
    <row r="1" spans="1:12" ht="24.95" customHeight="1">
      <c r="A1" s="6"/>
      <c r="B1" s="7" t="s">
        <v>81</v>
      </c>
      <c r="C1" s="7"/>
      <c r="D1" s="8"/>
      <c r="E1" s="9"/>
      <c r="F1" s="9"/>
      <c r="G1" s="10"/>
      <c r="H1" s="8"/>
      <c r="I1" s="10"/>
      <c r="J1" s="11"/>
      <c r="K1" s="8"/>
    </row>
    <row r="2" spans="1:12" customFormat="1" ht="3" customHeight="1">
      <c r="A2" s="1"/>
      <c r="B2" s="1"/>
      <c r="C2" s="1"/>
      <c r="D2" s="1"/>
      <c r="E2" s="2"/>
      <c r="F2" s="2"/>
      <c r="G2" s="2"/>
      <c r="H2" s="1"/>
      <c r="I2" s="2"/>
      <c r="J2" s="3"/>
      <c r="K2" s="349"/>
    </row>
    <row r="3" spans="1:12" ht="15" customHeight="1">
      <c r="A3" s="6"/>
      <c r="B3" s="6"/>
      <c r="C3" s="6"/>
      <c r="D3" s="6"/>
      <c r="E3" s="14"/>
      <c r="F3" s="14"/>
      <c r="G3" s="14"/>
      <c r="H3" s="6"/>
      <c r="I3" s="14"/>
      <c r="J3" s="15"/>
      <c r="K3" s="65"/>
    </row>
    <row r="4" spans="1:12" ht="15" customHeight="1" thickBot="1">
      <c r="A4" s="6"/>
      <c r="B4" s="8"/>
      <c r="C4" s="8"/>
      <c r="D4" s="6"/>
      <c r="E4" s="14"/>
      <c r="F4" s="14"/>
      <c r="G4" s="14"/>
      <c r="H4" s="6"/>
      <c r="I4" s="16"/>
      <c r="J4" s="15"/>
      <c r="K4" s="16" t="s">
        <v>84</v>
      </c>
    </row>
    <row r="5" spans="1:12" ht="15.95" customHeight="1">
      <c r="A5" s="8"/>
      <c r="B5" s="496" t="s">
        <v>4</v>
      </c>
      <c r="C5" s="497"/>
      <c r="D5" s="524" t="s">
        <v>178</v>
      </c>
      <c r="E5" s="502">
        <v>2025</v>
      </c>
      <c r="F5" s="502"/>
      <c r="G5" s="502"/>
      <c r="H5" s="502"/>
      <c r="I5" s="502"/>
      <c r="J5" s="521">
        <v>2024</v>
      </c>
      <c r="K5" s="522"/>
      <c r="L5" s="11"/>
    </row>
    <row r="6" spans="1:12" ht="15.95" customHeight="1">
      <c r="A6" s="8"/>
      <c r="B6" s="498"/>
      <c r="C6" s="499"/>
      <c r="D6" s="525"/>
      <c r="E6" s="523" t="s">
        <v>179</v>
      </c>
      <c r="F6" s="44"/>
      <c r="G6" s="44"/>
      <c r="H6" s="590" t="s">
        <v>180</v>
      </c>
      <c r="I6" s="45"/>
      <c r="J6" s="527" t="s">
        <v>181</v>
      </c>
      <c r="K6" s="591" t="s">
        <v>182</v>
      </c>
      <c r="L6" s="11"/>
    </row>
    <row r="7" spans="1:12" ht="15.95" customHeight="1" thickBot="1">
      <c r="A7" s="17"/>
      <c r="B7" s="500"/>
      <c r="C7" s="501"/>
      <c r="D7" s="526"/>
      <c r="E7" s="500"/>
      <c r="F7" s="46" t="s">
        <v>183</v>
      </c>
      <c r="G7" s="183" t="s">
        <v>177</v>
      </c>
      <c r="H7" s="542"/>
      <c r="I7" s="46" t="s">
        <v>184</v>
      </c>
      <c r="J7" s="528"/>
      <c r="K7" s="530"/>
      <c r="L7" s="11"/>
    </row>
    <row r="8" spans="1:12" ht="26.1" customHeight="1" thickTop="1">
      <c r="B8" s="32" t="s">
        <v>32</v>
      </c>
      <c r="C8" s="152"/>
      <c r="D8" s="341">
        <v>175913.94948200014</v>
      </c>
      <c r="E8" s="153">
        <v>212662.22118999972</v>
      </c>
      <c r="F8" s="359">
        <v>0.20889913401529148</v>
      </c>
      <c r="G8" s="350">
        <v>-0.43432423348658888</v>
      </c>
      <c r="H8" s="130">
        <v>388576.17067199945</v>
      </c>
      <c r="I8" s="127">
        <v>-0.57244487514897369</v>
      </c>
      <c r="J8" s="132">
        <v>375943.66557500017</v>
      </c>
      <c r="K8" s="130">
        <v>908832.91553900007</v>
      </c>
      <c r="L8" s="12"/>
    </row>
    <row r="9" spans="1:12" ht="26.1" customHeight="1">
      <c r="B9" s="35" t="s">
        <v>36</v>
      </c>
      <c r="C9" s="33"/>
      <c r="D9" s="342">
        <v>3432633.8594829999</v>
      </c>
      <c r="E9" s="99">
        <v>3508285.9965269999</v>
      </c>
      <c r="F9" s="360">
        <v>2.2039093052410141E-2</v>
      </c>
      <c r="G9" s="351">
        <v>3.3790865626810884E-2</v>
      </c>
      <c r="H9" s="77">
        <v>6940919.8560099993</v>
      </c>
      <c r="I9" s="76">
        <v>2.4909525323235426E-2</v>
      </c>
      <c r="J9" s="78">
        <v>3393612.8797190003</v>
      </c>
      <c r="K9" s="77">
        <v>6772226.8985850001</v>
      </c>
      <c r="L9" s="12"/>
    </row>
    <row r="10" spans="1:12" ht="26.1" customHeight="1">
      <c r="B10" s="34"/>
      <c r="C10" s="39" t="s">
        <v>98</v>
      </c>
      <c r="D10" s="343">
        <v>1929139.73954</v>
      </c>
      <c r="E10" s="100">
        <v>1987217.9832509998</v>
      </c>
      <c r="F10" s="361">
        <v>3.0105773325082463E-2</v>
      </c>
      <c r="G10" s="352">
        <v>7.8004639745738347E-2</v>
      </c>
      <c r="H10" s="80">
        <v>3916357.7227909998</v>
      </c>
      <c r="I10" s="79">
        <v>6.5772262076630117E-2</v>
      </c>
      <c r="J10" s="81">
        <v>1843422.477031</v>
      </c>
      <c r="K10" s="80">
        <v>3674666.588864</v>
      </c>
      <c r="L10" s="12"/>
    </row>
    <row r="11" spans="1:12" ht="26.1" customHeight="1">
      <c r="B11" s="35"/>
      <c r="C11" s="207" t="s">
        <v>103</v>
      </c>
      <c r="D11" s="344">
        <v>1503494.1199429999</v>
      </c>
      <c r="E11" s="102">
        <v>1521068.013276</v>
      </c>
      <c r="F11" s="362">
        <v>1.1688701072982255E-2</v>
      </c>
      <c r="G11" s="353">
        <v>-1.8786330609131929E-2</v>
      </c>
      <c r="H11" s="83">
        <v>3024562.133219</v>
      </c>
      <c r="I11" s="82">
        <v>-2.3566345511631059E-2</v>
      </c>
      <c r="J11" s="84">
        <v>1550190.4026880001</v>
      </c>
      <c r="K11" s="83">
        <v>3097560.309721</v>
      </c>
      <c r="L11" s="12"/>
    </row>
    <row r="12" spans="1:12" ht="26.1" customHeight="1">
      <c r="B12" s="35" t="s">
        <v>37</v>
      </c>
      <c r="C12" s="33"/>
      <c r="D12" s="342">
        <v>3068640.7705699997</v>
      </c>
      <c r="E12" s="99">
        <v>3300086.5303020002</v>
      </c>
      <c r="F12" s="360">
        <v>7.542289144812786E-2</v>
      </c>
      <c r="G12" s="351">
        <v>0.15985977367521009</v>
      </c>
      <c r="H12" s="77">
        <v>6368727.3008719999</v>
      </c>
      <c r="I12" s="76">
        <v>0.15309374714543966</v>
      </c>
      <c r="J12" s="78">
        <v>2845246.1281980001</v>
      </c>
      <c r="K12" s="77">
        <v>5523165.2384190001</v>
      </c>
      <c r="L12" s="12"/>
    </row>
    <row r="13" spans="1:12" ht="26.1" customHeight="1">
      <c r="B13" s="34"/>
      <c r="C13" s="39" t="s">
        <v>98</v>
      </c>
      <c r="D13" s="343">
        <v>1792542.2745759999</v>
      </c>
      <c r="E13" s="100">
        <v>1784293.35408</v>
      </c>
      <c r="F13" s="361">
        <v>-4.6017996969980324E-3</v>
      </c>
      <c r="G13" s="352">
        <v>0.1588373881782581</v>
      </c>
      <c r="H13" s="80">
        <v>3576835.6286559999</v>
      </c>
      <c r="I13" s="79">
        <v>0.22739278057650369</v>
      </c>
      <c r="J13" s="81">
        <v>1539727.1198549999</v>
      </c>
      <c r="K13" s="80">
        <v>2914173.5923979999</v>
      </c>
      <c r="L13" s="12"/>
    </row>
    <row r="14" spans="1:12" ht="26.1" customHeight="1">
      <c r="B14" s="35"/>
      <c r="C14" s="207" t="s">
        <v>99</v>
      </c>
      <c r="D14" s="344">
        <v>1276098.495994</v>
      </c>
      <c r="E14" s="102">
        <v>1515793.176222</v>
      </c>
      <c r="F14" s="362">
        <v>0.18783399634155429</v>
      </c>
      <c r="G14" s="353">
        <v>0.16106557356517204</v>
      </c>
      <c r="H14" s="83">
        <v>2791891.672216</v>
      </c>
      <c r="I14" s="82">
        <v>7.0103722437725224E-2</v>
      </c>
      <c r="J14" s="84">
        <v>1305519.0083430002</v>
      </c>
      <c r="K14" s="83">
        <v>2608991.6460210001</v>
      </c>
      <c r="L14" s="12"/>
    </row>
    <row r="15" spans="1:12" ht="26.1" customHeight="1">
      <c r="B15" s="35" t="s">
        <v>38</v>
      </c>
      <c r="C15" s="36"/>
      <c r="D15" s="342">
        <v>93908.868742999999</v>
      </c>
      <c r="E15" s="99">
        <v>313797.33448700001</v>
      </c>
      <c r="F15" s="360">
        <v>2.34150904687999</v>
      </c>
      <c r="G15" s="351">
        <v>2.6483912362552702</v>
      </c>
      <c r="H15" s="77">
        <v>407706.20323000004</v>
      </c>
      <c r="I15" s="76">
        <v>1.3098064692515874</v>
      </c>
      <c r="J15" s="78">
        <v>86009.781891999999</v>
      </c>
      <c r="K15" s="77">
        <v>176510.979884</v>
      </c>
      <c r="L15" s="12"/>
    </row>
    <row r="16" spans="1:12" ht="26.1" customHeight="1">
      <c r="B16" s="34"/>
      <c r="C16" s="39" t="s">
        <v>100</v>
      </c>
      <c r="D16" s="343">
        <v>51.936495000000001</v>
      </c>
      <c r="E16" s="100">
        <v>2104.5005260000003</v>
      </c>
      <c r="F16" s="361">
        <v>39.52064980511296</v>
      </c>
      <c r="G16" s="352">
        <v>-0.2979458007014526</v>
      </c>
      <c r="H16" s="80">
        <v>2156.4370210000002</v>
      </c>
      <c r="I16" s="79">
        <v>-0.7571854671301772</v>
      </c>
      <c r="J16" s="81">
        <v>2997.6325589999997</v>
      </c>
      <c r="K16" s="80">
        <v>8881.0047549999999</v>
      </c>
      <c r="L16" s="12"/>
    </row>
    <row r="17" spans="2:12" ht="26.1" customHeight="1">
      <c r="B17" s="35"/>
      <c r="C17" s="207" t="s">
        <v>99</v>
      </c>
      <c r="D17" s="344">
        <v>93856.932247999997</v>
      </c>
      <c r="E17" s="102">
        <v>311692.83396100003</v>
      </c>
      <c r="F17" s="362">
        <v>2.320935667675649</v>
      </c>
      <c r="G17" s="353">
        <v>2.7547857327564955</v>
      </c>
      <c r="H17" s="83">
        <v>405549.76620900002</v>
      </c>
      <c r="I17" s="82">
        <v>1.4193153157536913</v>
      </c>
      <c r="J17" s="84">
        <v>83012.149332999994</v>
      </c>
      <c r="K17" s="83">
        <v>167629.975129</v>
      </c>
      <c r="L17" s="12"/>
    </row>
    <row r="18" spans="2:12" ht="26.1" customHeight="1">
      <c r="B18" s="35" t="s">
        <v>39</v>
      </c>
      <c r="C18" s="33"/>
      <c r="D18" s="342">
        <v>259014.59935500001</v>
      </c>
      <c r="E18" s="99">
        <v>284064.99291299994</v>
      </c>
      <c r="F18" s="360">
        <v>9.6714214644196161E-2</v>
      </c>
      <c r="G18" s="351">
        <v>0.15789456990766193</v>
      </c>
      <c r="H18" s="77">
        <v>543079.59226800001</v>
      </c>
      <c r="I18" s="76">
        <v>0.10549795960835984</v>
      </c>
      <c r="J18" s="78">
        <v>245328.89288500001</v>
      </c>
      <c r="K18" s="77">
        <v>491253.36464699998</v>
      </c>
      <c r="L18" s="12"/>
    </row>
    <row r="19" spans="2:12" ht="26.1" customHeight="1">
      <c r="B19" s="34"/>
      <c r="C19" s="39" t="s">
        <v>101</v>
      </c>
      <c r="D19" s="343">
        <v>7216.0812340000002</v>
      </c>
      <c r="E19" s="100">
        <v>7234.700738999999</v>
      </c>
      <c r="F19" s="361">
        <v>2.5802792951206133E-3</v>
      </c>
      <c r="G19" s="352">
        <v>0.47821988878638155</v>
      </c>
      <c r="H19" s="80">
        <v>14450.781972999999</v>
      </c>
      <c r="I19" s="79">
        <v>4.9496026165758877E-2</v>
      </c>
      <c r="J19" s="81">
        <v>4894.197943000001</v>
      </c>
      <c r="K19" s="80">
        <v>13769.258399</v>
      </c>
      <c r="L19" s="12"/>
    </row>
    <row r="20" spans="2:12" ht="26.1" customHeight="1">
      <c r="B20" s="35"/>
      <c r="C20" s="207" t="s">
        <v>102</v>
      </c>
      <c r="D20" s="344">
        <v>251798.518121</v>
      </c>
      <c r="E20" s="102">
        <v>276830.29217399994</v>
      </c>
      <c r="F20" s="362">
        <v>9.9411919656219316E-2</v>
      </c>
      <c r="G20" s="353">
        <v>0.15137414856362397</v>
      </c>
      <c r="H20" s="83">
        <v>528628.81029499997</v>
      </c>
      <c r="I20" s="82">
        <v>0.10711289313666916</v>
      </c>
      <c r="J20" s="84">
        <v>240434.694942</v>
      </c>
      <c r="K20" s="83">
        <v>477484.106248</v>
      </c>
      <c r="L20" s="12"/>
    </row>
    <row r="21" spans="2:12" ht="26.1" customHeight="1">
      <c r="B21" s="57" t="s">
        <v>40</v>
      </c>
      <c r="C21" s="58"/>
      <c r="D21" s="345">
        <v>22973.408819</v>
      </c>
      <c r="E21" s="103">
        <v>25269.586609000002</v>
      </c>
      <c r="F21" s="363">
        <v>9.9949372254280577E-2</v>
      </c>
      <c r="G21" s="354">
        <v>0.92839094241513576</v>
      </c>
      <c r="H21" s="86">
        <v>48242.995428000002</v>
      </c>
      <c r="I21" s="85">
        <v>0.89289469682738853</v>
      </c>
      <c r="J21" s="87">
        <v>13103.974952999999</v>
      </c>
      <c r="K21" s="86">
        <v>25486.359863999998</v>
      </c>
      <c r="L21" s="12"/>
    </row>
    <row r="22" spans="2:12" ht="26.1" customHeight="1">
      <c r="B22" s="32" t="s">
        <v>33</v>
      </c>
      <c r="C22" s="152"/>
      <c r="D22" s="341">
        <v>106979.42509200005</v>
      </c>
      <c r="E22" s="153">
        <v>129460.04699199984</v>
      </c>
      <c r="F22" s="364">
        <v>0.21013967761246555</v>
      </c>
      <c r="G22" s="355">
        <v>0.35046563689323418</v>
      </c>
      <c r="H22" s="130">
        <v>236439.47208400001</v>
      </c>
      <c r="I22" s="131">
        <v>0.1584091891521795</v>
      </c>
      <c r="J22" s="132">
        <v>95863.266309999977</v>
      </c>
      <c r="K22" s="130">
        <v>204107.04118900001</v>
      </c>
      <c r="L22" s="12"/>
    </row>
    <row r="23" spans="2:12" ht="26.1" customHeight="1">
      <c r="B23" s="35" t="s">
        <v>94</v>
      </c>
      <c r="C23" s="33"/>
      <c r="D23" s="342">
        <v>676363.18379000004</v>
      </c>
      <c r="E23" s="99">
        <v>1053474.8316799998</v>
      </c>
      <c r="F23" s="360">
        <v>0.55755791700082669</v>
      </c>
      <c r="G23" s="351">
        <v>0.38342082567479041</v>
      </c>
      <c r="H23" s="77">
        <v>1729838.01547</v>
      </c>
      <c r="I23" s="76">
        <v>-1.5416273210940856E-3</v>
      </c>
      <c r="J23" s="78">
        <v>761499.90814700001</v>
      </c>
      <c r="K23" s="77">
        <v>1732508.8985220001</v>
      </c>
      <c r="L23" s="12"/>
    </row>
    <row r="24" spans="2:12" ht="26.1" customHeight="1">
      <c r="B24" s="35" t="s">
        <v>95</v>
      </c>
      <c r="C24" s="33"/>
      <c r="D24" s="342">
        <v>569383.75869799999</v>
      </c>
      <c r="E24" s="99">
        <v>924014.78468799999</v>
      </c>
      <c r="F24" s="360">
        <v>0.62283305516288112</v>
      </c>
      <c r="G24" s="351">
        <v>0.38816694666618301</v>
      </c>
      <c r="H24" s="77">
        <v>1493398.543386</v>
      </c>
      <c r="I24" s="76">
        <v>-2.2901904874729428E-2</v>
      </c>
      <c r="J24" s="78">
        <v>665636.64183700003</v>
      </c>
      <c r="K24" s="77">
        <v>1528401.8573330001</v>
      </c>
      <c r="L24" s="12"/>
    </row>
    <row r="25" spans="2:12" ht="26.1" customHeight="1">
      <c r="B25" s="59" t="s">
        <v>34</v>
      </c>
      <c r="C25" s="154"/>
      <c r="D25" s="346">
        <v>282893.37457400019</v>
      </c>
      <c r="E25" s="155">
        <v>342122.26818199956</v>
      </c>
      <c r="F25" s="365">
        <v>0.20936826002797071</v>
      </c>
      <c r="G25" s="356">
        <v>-0.27486807619564679</v>
      </c>
      <c r="H25" s="156">
        <v>625015.64275599946</v>
      </c>
      <c r="I25" s="157">
        <v>-0.43841027633375573</v>
      </c>
      <c r="J25" s="158">
        <v>471806.93188500014</v>
      </c>
      <c r="K25" s="159">
        <v>1112939.9567280002</v>
      </c>
      <c r="L25" s="12"/>
    </row>
    <row r="26" spans="2:12" ht="26.1" customHeight="1">
      <c r="B26" s="64" t="s">
        <v>31</v>
      </c>
      <c r="C26" s="63"/>
      <c r="D26" s="347">
        <v>-10616.014445000001</v>
      </c>
      <c r="E26" s="104">
        <v>-9526.8818059999976</v>
      </c>
      <c r="F26" s="366" t="s">
        <v>139</v>
      </c>
      <c r="G26" s="357" t="s">
        <v>139</v>
      </c>
      <c r="H26" s="89">
        <v>-20142.896250999998</v>
      </c>
      <c r="I26" s="88" t="s">
        <v>139</v>
      </c>
      <c r="J26" s="90">
        <v>-5816.7921590000005</v>
      </c>
      <c r="K26" s="91">
        <v>-14956.139782</v>
      </c>
      <c r="L26" s="12"/>
    </row>
    <row r="27" spans="2:12" ht="26.1" customHeight="1">
      <c r="B27" s="34" t="s">
        <v>96</v>
      </c>
      <c r="C27" s="33"/>
      <c r="D27" s="342">
        <v>272277.36012900021</v>
      </c>
      <c r="E27" s="101">
        <v>332595.38637599954</v>
      </c>
      <c r="F27" s="360">
        <v>0.22153155230542021</v>
      </c>
      <c r="G27" s="351">
        <v>-0.28626089261982246</v>
      </c>
      <c r="H27" s="202">
        <v>604872.74650499946</v>
      </c>
      <c r="I27" s="76">
        <v>-0.44910595477861426</v>
      </c>
      <c r="J27" s="78">
        <v>465990.13972600014</v>
      </c>
      <c r="K27" s="203">
        <v>1097983.8169460001</v>
      </c>
      <c r="L27" s="12"/>
    </row>
    <row r="28" spans="2:12" ht="26.1" customHeight="1">
      <c r="B28" s="34" t="s">
        <v>97</v>
      </c>
      <c r="C28" s="58"/>
      <c r="D28" s="345">
        <v>69082.115067000006</v>
      </c>
      <c r="E28" s="103">
        <v>84825.215977999993</v>
      </c>
      <c r="F28" s="363">
        <v>0.22788967731707954</v>
      </c>
      <c r="G28" s="354">
        <v>-0.23063369785252841</v>
      </c>
      <c r="H28" s="205">
        <v>153907.331045</v>
      </c>
      <c r="I28" s="85">
        <v>-0.41920133971820861</v>
      </c>
      <c r="J28" s="87">
        <v>110253.35492500002</v>
      </c>
      <c r="K28" s="206">
        <v>264992.57241800003</v>
      </c>
      <c r="L28" s="12"/>
    </row>
    <row r="29" spans="2:12" ht="26.1" customHeight="1">
      <c r="B29" s="172" t="s">
        <v>118</v>
      </c>
      <c r="C29" s="152"/>
      <c r="D29" s="341">
        <v>203195.24506200021</v>
      </c>
      <c r="E29" s="153">
        <v>247770.17039799955</v>
      </c>
      <c r="F29" s="364">
        <v>0.21936992335818872</v>
      </c>
      <c r="G29" s="355">
        <v>-0.30350140614049048</v>
      </c>
      <c r="H29" s="177">
        <v>450965.41545999947</v>
      </c>
      <c r="I29" s="131">
        <v>-0.45861926109975959</v>
      </c>
      <c r="J29" s="132">
        <v>355736.78480100015</v>
      </c>
      <c r="K29" s="204">
        <v>832991.24452800001</v>
      </c>
      <c r="L29" s="12"/>
    </row>
    <row r="30" spans="2:12" ht="26.1" customHeight="1" thickBot="1">
      <c r="B30" s="61" t="s">
        <v>30</v>
      </c>
      <c r="C30" s="60"/>
      <c r="D30" s="348">
        <v>0.18189545402152407</v>
      </c>
      <c r="E30" s="92">
        <v>0.22778397537860887</v>
      </c>
      <c r="F30" s="367">
        <v>0.25227964933997038</v>
      </c>
      <c r="G30" s="358">
        <v>-3.2167675539183677E-2</v>
      </c>
      <c r="H30" s="93">
        <v>0.19579418969327281</v>
      </c>
      <c r="I30" s="237">
        <v>-0.11349758272307395</v>
      </c>
      <c r="J30" s="238">
        <v>0.25995165091779254</v>
      </c>
      <c r="K30" s="93">
        <v>0.30929177241634676</v>
      </c>
      <c r="L30" s="12"/>
    </row>
    <row r="31" spans="2:12" ht="15" customHeight="1">
      <c r="B31" s="66" t="s">
        <v>136</v>
      </c>
    </row>
    <row r="32" spans="2:12" ht="15" customHeight="1"/>
    <row r="33" spans="1:11" ht="3" customHeight="1">
      <c r="A33" s="1"/>
      <c r="B33" s="1"/>
      <c r="C33" s="1"/>
      <c r="D33" s="1"/>
      <c r="E33" s="2"/>
      <c r="F33" s="2"/>
      <c r="G33" s="2"/>
      <c r="H33" s="1"/>
      <c r="I33" s="2"/>
      <c r="J33" s="3"/>
      <c r="K33" s="3"/>
    </row>
    <row r="36" spans="1:11">
      <c r="F36" s="326"/>
    </row>
  </sheetData>
  <mergeCells count="8">
    <mergeCell ref="B5:C7"/>
    <mergeCell ref="J5:K5"/>
    <mergeCell ref="E6:E7"/>
    <mergeCell ref="J6:J7"/>
    <mergeCell ref="H6:H7"/>
    <mergeCell ref="K6:K7"/>
    <mergeCell ref="E5:I5"/>
    <mergeCell ref="D5:D7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 5 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J49"/>
  <sheetViews>
    <sheetView view="pageBreakPreview" zoomScaleNormal="100" zoomScaleSheetLayoutView="100" workbookViewId="0"/>
  </sheetViews>
  <sheetFormatPr defaultRowHeight="16.5"/>
  <cols>
    <col min="1" max="1" width="1.625" style="4" customWidth="1"/>
    <col min="2" max="2" width="3.125" style="4" customWidth="1"/>
    <col min="3" max="3" width="25.625" style="4" customWidth="1"/>
    <col min="4" max="4" width="16.125" style="4" customWidth="1"/>
    <col min="5" max="6" width="7.625" style="4" customWidth="1"/>
    <col min="7" max="7" width="16.125" style="4" customWidth="1"/>
    <col min="8" max="8" width="7.625" style="4" customWidth="1"/>
    <col min="9" max="9" width="1.625" style="12" customWidth="1"/>
    <col min="10" max="10" width="20.625" style="114" customWidth="1"/>
    <col min="11" max="16384" width="9" style="13"/>
  </cols>
  <sheetData>
    <row r="1" spans="1:10" ht="24.95" customHeight="1">
      <c r="A1" s="6"/>
      <c r="B1" s="7" t="s">
        <v>82</v>
      </c>
      <c r="C1" s="7"/>
      <c r="D1" s="8"/>
      <c r="E1" s="9"/>
      <c r="F1" s="10"/>
      <c r="G1" s="8"/>
      <c r="H1" s="10"/>
      <c r="I1" s="11"/>
    </row>
    <row r="2" spans="1:10" customFormat="1" ht="3" customHeight="1">
      <c r="A2" s="1"/>
      <c r="B2" s="1"/>
      <c r="C2" s="1"/>
      <c r="D2" s="1"/>
      <c r="E2" s="2"/>
      <c r="F2" s="2"/>
      <c r="G2" s="1"/>
      <c r="H2" s="2"/>
      <c r="I2" s="3"/>
      <c r="J2" s="115"/>
    </row>
    <row r="3" spans="1:10" ht="15" customHeight="1">
      <c r="A3" s="6"/>
      <c r="B3" s="6"/>
      <c r="C3" s="6"/>
      <c r="D3" s="6"/>
      <c r="E3" s="14"/>
      <c r="F3" s="14"/>
      <c r="G3" s="6"/>
      <c r="H3" s="14"/>
      <c r="I3" s="15"/>
    </row>
    <row r="4" spans="1:10" ht="15" customHeight="1" thickBot="1">
      <c r="A4" s="6"/>
      <c r="B4" s="8"/>
      <c r="C4" s="8"/>
      <c r="D4" s="6"/>
      <c r="E4" s="14"/>
      <c r="F4" s="14"/>
      <c r="G4" s="6"/>
      <c r="H4" s="16" t="s">
        <v>85</v>
      </c>
      <c r="I4" s="15"/>
    </row>
    <row r="5" spans="1:10" ht="19.5" customHeight="1">
      <c r="A5" s="8"/>
      <c r="B5" s="496" t="s">
        <v>4</v>
      </c>
      <c r="C5" s="497"/>
      <c r="D5" s="572" t="s">
        <v>185</v>
      </c>
      <c r="E5" s="29"/>
      <c r="F5" s="30"/>
      <c r="G5" s="592" t="s">
        <v>167</v>
      </c>
      <c r="H5" s="42"/>
      <c r="I5" s="11"/>
      <c r="J5" s="8"/>
    </row>
    <row r="6" spans="1:10" ht="19.5" customHeight="1" thickBot="1">
      <c r="A6" s="17"/>
      <c r="B6" s="500"/>
      <c r="C6" s="501"/>
      <c r="D6" s="540"/>
      <c r="E6" s="31" t="s">
        <v>2</v>
      </c>
      <c r="F6" s="46" t="s">
        <v>168</v>
      </c>
      <c r="G6" s="528"/>
      <c r="H6" s="43" t="s">
        <v>2</v>
      </c>
      <c r="I6" s="11"/>
      <c r="J6" s="116"/>
    </row>
    <row r="7" spans="1:10" ht="19.5" customHeight="1" thickTop="1">
      <c r="B7" s="32" t="s">
        <v>5</v>
      </c>
      <c r="C7" s="33"/>
      <c r="D7" s="48">
        <v>47164303.416863002</v>
      </c>
      <c r="E7" s="5">
        <v>1</v>
      </c>
      <c r="F7" s="67">
        <v>3.007793259443825E-2</v>
      </c>
      <c r="G7" s="68">
        <v>45787121.463782005</v>
      </c>
      <c r="H7" s="5">
        <v>1</v>
      </c>
      <c r="J7" s="117"/>
    </row>
    <row r="8" spans="1:10" ht="19.5" customHeight="1">
      <c r="B8" s="34" t="s">
        <v>6</v>
      </c>
      <c r="C8" s="33"/>
      <c r="D8" s="48">
        <v>1393293.469204</v>
      </c>
      <c r="E8" s="22">
        <v>2.954127100933384E-2</v>
      </c>
      <c r="F8" s="5">
        <v>-0.34236228164720162</v>
      </c>
      <c r="G8" s="68">
        <v>2118633.7558220001</v>
      </c>
      <c r="H8" s="5">
        <v>4.6271390034812669E-2</v>
      </c>
      <c r="J8" s="117"/>
    </row>
    <row r="9" spans="1:10" ht="19.5" customHeight="1">
      <c r="B9" s="34" t="s">
        <v>7</v>
      </c>
      <c r="C9" s="33"/>
      <c r="D9" s="320">
        <v>34547357.671345003</v>
      </c>
      <c r="E9" s="22">
        <v>0.73248951364758275</v>
      </c>
      <c r="F9" s="5">
        <v>7.3264914398623704E-2</v>
      </c>
      <c r="G9" s="68">
        <v>32189031.065738998</v>
      </c>
      <c r="H9" s="5">
        <v>0.70301495347771081</v>
      </c>
      <c r="J9" s="117"/>
    </row>
    <row r="10" spans="1:10" ht="19.5" customHeight="1">
      <c r="B10" s="35" t="s">
        <v>50</v>
      </c>
      <c r="C10" s="36"/>
      <c r="D10" s="48">
        <v>8488079.3018820006</v>
      </c>
      <c r="E10" s="22">
        <v>0.1799682956591106</v>
      </c>
      <c r="F10" s="5">
        <v>4.1763274951320817E-3</v>
      </c>
      <c r="G10" s="68">
        <v>8452777.7338219993</v>
      </c>
      <c r="H10" s="5">
        <v>0.18461037653367698</v>
      </c>
      <c r="J10" s="117"/>
    </row>
    <row r="11" spans="1:10" ht="19.5" customHeight="1">
      <c r="B11" s="35" t="s">
        <v>51</v>
      </c>
      <c r="C11" s="36"/>
      <c r="D11" s="48">
        <v>24976528.089198001</v>
      </c>
      <c r="E11" s="22">
        <v>0.52956423141548947</v>
      </c>
      <c r="F11" s="5">
        <v>0.10167535809148887</v>
      </c>
      <c r="G11" s="68">
        <v>22671404.879625</v>
      </c>
      <c r="H11" s="5">
        <v>0.49514807122256571</v>
      </c>
      <c r="J11" s="117"/>
    </row>
    <row r="12" spans="1:10" ht="21.75" hidden="1" customHeight="1">
      <c r="B12" s="35" t="s">
        <v>52</v>
      </c>
      <c r="C12" s="36"/>
      <c r="D12" s="48">
        <v>0</v>
      </c>
      <c r="E12" s="22">
        <v>0</v>
      </c>
      <c r="F12" s="5" t="s">
        <v>139</v>
      </c>
      <c r="G12" s="68">
        <v>0</v>
      </c>
      <c r="H12" s="5">
        <v>0</v>
      </c>
      <c r="J12" s="117"/>
    </row>
    <row r="13" spans="1:10" ht="21.75" hidden="1" customHeight="1">
      <c r="B13" s="35" t="s">
        <v>129</v>
      </c>
      <c r="C13" s="36"/>
      <c r="D13" s="48"/>
      <c r="E13" s="22">
        <v>0</v>
      </c>
      <c r="F13" s="5" t="s">
        <v>139</v>
      </c>
      <c r="G13" s="68"/>
      <c r="H13" s="5">
        <v>0</v>
      </c>
      <c r="J13" s="117"/>
    </row>
    <row r="14" spans="1:10" ht="21.75" hidden="1" customHeight="1">
      <c r="B14" s="35" t="s">
        <v>127</v>
      </c>
      <c r="C14" s="36"/>
      <c r="D14" s="48"/>
      <c r="E14" s="22">
        <v>0</v>
      </c>
      <c r="F14" s="5" t="s">
        <v>139</v>
      </c>
      <c r="G14" s="68"/>
      <c r="H14" s="5">
        <v>0</v>
      </c>
      <c r="J14" s="117"/>
    </row>
    <row r="15" spans="1:10" ht="21.75" hidden="1" customHeight="1">
      <c r="B15" s="35" t="s">
        <v>128</v>
      </c>
      <c r="C15" s="36"/>
      <c r="D15" s="48"/>
      <c r="E15" s="22">
        <v>0</v>
      </c>
      <c r="F15" s="5" t="s">
        <v>139</v>
      </c>
      <c r="G15" s="68">
        <v>0</v>
      </c>
      <c r="H15" s="5">
        <v>0</v>
      </c>
      <c r="J15" s="117"/>
    </row>
    <row r="16" spans="1:10" ht="19.5" customHeight="1">
      <c r="B16" s="35" t="s">
        <v>53</v>
      </c>
      <c r="C16" s="36"/>
      <c r="D16" s="48">
        <v>1082750.280265</v>
      </c>
      <c r="E16" s="22">
        <v>2.295698657298257E-2</v>
      </c>
      <c r="F16" s="5">
        <v>1.6811620408958561E-2</v>
      </c>
      <c r="G16" s="68">
        <v>1064848.4522919999</v>
      </c>
      <c r="H16" s="5">
        <v>2.3256505721468076E-2</v>
      </c>
      <c r="J16" s="117"/>
    </row>
    <row r="17" spans="2:10" ht="19.5" customHeight="1">
      <c r="B17" s="34" t="s">
        <v>8</v>
      </c>
      <c r="C17" s="33"/>
      <c r="D17" s="48">
        <v>9998743.9524930008</v>
      </c>
      <c r="E17" s="22">
        <v>0.21199812629731485</v>
      </c>
      <c r="F17" s="5">
        <v>-2.4089773357227728E-2</v>
      </c>
      <c r="G17" s="68">
        <v>10245557.100973999</v>
      </c>
      <c r="H17" s="5">
        <v>0.22376504076759487</v>
      </c>
      <c r="J17" s="117"/>
    </row>
    <row r="18" spans="2:10" ht="19.5" customHeight="1">
      <c r="B18" s="34" t="s">
        <v>9</v>
      </c>
      <c r="C18" s="33"/>
      <c r="D18" s="48">
        <v>1224908.3238210001</v>
      </c>
      <c r="E18" s="22">
        <v>2.5971089045768659E-2</v>
      </c>
      <c r="F18" s="5">
        <v>-7.2868309983430413E-3</v>
      </c>
      <c r="G18" s="68">
        <v>1233899.541247</v>
      </c>
      <c r="H18" s="5">
        <v>2.6948615719881514E-2</v>
      </c>
      <c r="J18" s="117"/>
    </row>
    <row r="19" spans="2:10" ht="19.5" customHeight="1">
      <c r="B19" s="32" t="s">
        <v>10</v>
      </c>
      <c r="C19" s="33"/>
      <c r="D19" s="48">
        <v>2435886.6106870002</v>
      </c>
      <c r="E19" s="22"/>
      <c r="F19" s="5">
        <v>0.12360224707490231</v>
      </c>
      <c r="G19" s="68">
        <v>2167926.0761790001</v>
      </c>
      <c r="H19" s="18"/>
      <c r="J19" s="117"/>
    </row>
    <row r="20" spans="2:10" ht="19.5" customHeight="1">
      <c r="B20" s="34" t="s">
        <v>11</v>
      </c>
      <c r="C20" s="33"/>
      <c r="D20" s="48">
        <v>24420.956988000002</v>
      </c>
      <c r="E20" s="22"/>
      <c r="F20" s="5">
        <v>7.9081616253481535E-2</v>
      </c>
      <c r="G20" s="68">
        <v>22631.241807999999</v>
      </c>
      <c r="H20" s="18"/>
      <c r="J20" s="117"/>
    </row>
    <row r="21" spans="2:10" ht="19.5" customHeight="1" thickBot="1">
      <c r="B21" s="37" t="s">
        <v>12</v>
      </c>
      <c r="C21" s="38"/>
      <c r="D21" s="49">
        <v>49624610.984538004</v>
      </c>
      <c r="E21" s="23"/>
      <c r="F21" s="47">
        <v>3.432705050738738E-2</v>
      </c>
      <c r="G21" s="53">
        <v>47977678.781769007</v>
      </c>
      <c r="H21" s="19"/>
      <c r="J21" s="117"/>
    </row>
    <row r="22" spans="2:10" ht="19.5" customHeight="1">
      <c r="B22" s="34" t="s">
        <v>13</v>
      </c>
      <c r="C22" s="33"/>
      <c r="D22" s="217">
        <v>40020661.697712995</v>
      </c>
      <c r="E22" s="24"/>
      <c r="F22" s="5">
        <v>4.4884808656945552E-2</v>
      </c>
      <c r="G22" s="68">
        <v>38301505.932653002</v>
      </c>
      <c r="H22" s="18"/>
      <c r="J22" s="117"/>
    </row>
    <row r="23" spans="2:10" ht="19.5" customHeight="1">
      <c r="B23" s="35" t="s">
        <v>47</v>
      </c>
      <c r="C23" s="36"/>
      <c r="D23" s="218">
        <v>36335172.151421994</v>
      </c>
      <c r="E23" s="25"/>
      <c r="F23" s="5">
        <v>4.4055888221746331E-2</v>
      </c>
      <c r="G23" s="68">
        <v>34801941.698072001</v>
      </c>
      <c r="H23" s="18"/>
      <c r="J23" s="117"/>
    </row>
    <row r="24" spans="2:10" ht="19.5" customHeight="1">
      <c r="B24" s="34"/>
      <c r="C24" s="39" t="s">
        <v>23</v>
      </c>
      <c r="D24" s="219">
        <v>31513717.247796997</v>
      </c>
      <c r="E24" s="26"/>
      <c r="F24" s="54">
        <v>4.4688095129037153E-2</v>
      </c>
      <c r="G24" s="69">
        <v>30165670.877971001</v>
      </c>
      <c r="H24" s="20"/>
      <c r="J24" s="117"/>
    </row>
    <row r="25" spans="2:10" ht="19.5" customHeight="1">
      <c r="B25" s="34"/>
      <c r="C25" s="40" t="s">
        <v>24</v>
      </c>
      <c r="D25" s="218">
        <v>16662151.18502</v>
      </c>
      <c r="E25" s="25"/>
      <c r="F25" s="5">
        <v>1.2155349615497357E-2</v>
      </c>
      <c r="G25" s="68">
        <v>16462049.221347</v>
      </c>
      <c r="H25" s="18"/>
      <c r="J25" s="117"/>
    </row>
    <row r="26" spans="2:10" ht="19.5" customHeight="1">
      <c r="B26" s="34"/>
      <c r="C26" s="40" t="s">
        <v>25</v>
      </c>
      <c r="D26" s="218">
        <v>1941007.94392</v>
      </c>
      <c r="E26" s="25"/>
      <c r="F26" s="5">
        <v>1.7390261172469001E-2</v>
      </c>
      <c r="G26" s="68">
        <v>1907830.277128</v>
      </c>
      <c r="H26" s="18"/>
      <c r="J26" s="117"/>
    </row>
    <row r="27" spans="2:10" ht="19.5" customHeight="1">
      <c r="B27" s="34"/>
      <c r="C27" s="40" t="s">
        <v>26</v>
      </c>
      <c r="D27" s="218">
        <v>9422748.3366139997</v>
      </c>
      <c r="E27" s="25"/>
      <c r="F27" s="5">
        <v>0.13452083419764671</v>
      </c>
      <c r="G27" s="68">
        <v>8305487.2617459996</v>
      </c>
      <c r="H27" s="18"/>
      <c r="J27" s="117"/>
    </row>
    <row r="28" spans="2:10" ht="19.5" customHeight="1">
      <c r="B28" s="34"/>
      <c r="C28" s="41" t="s">
        <v>27</v>
      </c>
      <c r="D28" s="220">
        <v>3487809.7822429999</v>
      </c>
      <c r="E28" s="27"/>
      <c r="F28" s="56">
        <v>-7.1464704015766767E-4</v>
      </c>
      <c r="G28" s="70">
        <v>3490304.1177500002</v>
      </c>
      <c r="H28" s="21"/>
      <c r="J28" s="117"/>
    </row>
    <row r="29" spans="2:10" ht="19.5" customHeight="1">
      <c r="B29" s="34"/>
      <c r="C29" s="231" t="s">
        <v>28</v>
      </c>
      <c r="D29" s="232">
        <v>4821454.9036250003</v>
      </c>
      <c r="E29" s="233"/>
      <c r="F29" s="234">
        <v>3.9942464689749491E-2</v>
      </c>
      <c r="G29" s="235">
        <v>4636270.8201010004</v>
      </c>
      <c r="H29" s="236"/>
      <c r="J29" s="117"/>
    </row>
    <row r="30" spans="2:10" ht="19.5" customHeight="1">
      <c r="B30" s="35" t="s">
        <v>48</v>
      </c>
      <c r="C30" s="33"/>
      <c r="D30" s="218">
        <v>0</v>
      </c>
      <c r="E30" s="25"/>
      <c r="F30" s="5" t="s">
        <v>139</v>
      </c>
      <c r="G30" s="68">
        <v>0</v>
      </c>
      <c r="H30" s="18"/>
      <c r="J30" s="117"/>
    </row>
    <row r="31" spans="2:10" ht="19.5" customHeight="1">
      <c r="B31" s="35" t="s">
        <v>49</v>
      </c>
      <c r="C31" s="33"/>
      <c r="D31" s="218">
        <v>3685489.5462910002</v>
      </c>
      <c r="E31" s="25"/>
      <c r="F31" s="5">
        <v>5.3128132317954435E-2</v>
      </c>
      <c r="G31" s="68">
        <v>3499564.2345810002</v>
      </c>
      <c r="H31" s="18"/>
      <c r="J31" s="117"/>
    </row>
    <row r="32" spans="2:10" ht="19.5" customHeight="1">
      <c r="B32" s="34" t="s">
        <v>113</v>
      </c>
      <c r="C32" s="33"/>
      <c r="D32" s="218">
        <v>0</v>
      </c>
      <c r="E32" s="25"/>
      <c r="F32" s="5"/>
      <c r="G32" s="68">
        <v>0</v>
      </c>
      <c r="H32" s="18"/>
      <c r="J32" s="117"/>
    </row>
    <row r="33" spans="1:10" ht="19.5" customHeight="1">
      <c r="B33" s="34" t="s">
        <v>14</v>
      </c>
      <c r="C33" s="33"/>
      <c r="D33" s="218">
        <v>4842464.4075109996</v>
      </c>
      <c r="E33" s="25"/>
      <c r="F33" s="5">
        <v>2.435032516775526E-2</v>
      </c>
      <c r="G33" s="68">
        <v>4727351.8527149996</v>
      </c>
      <c r="H33" s="18"/>
      <c r="J33" s="117"/>
    </row>
    <row r="34" spans="1:10" ht="19.5" customHeight="1">
      <c r="B34" s="34" t="s">
        <v>0</v>
      </c>
      <c r="C34" s="33"/>
      <c r="D34" s="218">
        <v>24618.504564999999</v>
      </c>
      <c r="E34" s="25"/>
      <c r="F34" s="5">
        <v>0.13596203973144716</v>
      </c>
      <c r="G34" s="68">
        <v>21671.942991</v>
      </c>
      <c r="H34" s="18"/>
      <c r="J34" s="117"/>
    </row>
    <row r="35" spans="1:10" ht="19.5" customHeight="1" thickBot="1">
      <c r="B35" s="37" t="s">
        <v>15</v>
      </c>
      <c r="C35" s="38"/>
      <c r="D35" s="221">
        <v>44887744.609788992</v>
      </c>
      <c r="E35" s="28"/>
      <c r="F35" s="47">
        <v>4.2675778742386816E-2</v>
      </c>
      <c r="G35" s="53">
        <v>43050529.728358999</v>
      </c>
      <c r="H35" s="19"/>
      <c r="J35" s="117"/>
    </row>
    <row r="36" spans="1:10" ht="19.5" customHeight="1">
      <c r="B36" s="34" t="s">
        <v>16</v>
      </c>
      <c r="C36" s="33"/>
      <c r="D36" s="218">
        <v>44700</v>
      </c>
      <c r="E36" s="25"/>
      <c r="F36" s="5">
        <v>0</v>
      </c>
      <c r="G36" s="68">
        <v>44700</v>
      </c>
      <c r="H36" s="18"/>
      <c r="J36" s="117"/>
    </row>
    <row r="37" spans="1:10" ht="19.5" customHeight="1">
      <c r="B37" s="34" t="s">
        <v>17</v>
      </c>
      <c r="C37" s="33"/>
      <c r="D37" s="218">
        <v>113152.05093700001</v>
      </c>
      <c r="E37" s="25"/>
      <c r="F37" s="5">
        <v>0</v>
      </c>
      <c r="G37" s="68">
        <v>113152.05093700001</v>
      </c>
      <c r="H37" s="18"/>
      <c r="J37" s="117"/>
    </row>
    <row r="38" spans="1:10" ht="19.5" customHeight="1">
      <c r="B38" s="34" t="s">
        <v>18</v>
      </c>
      <c r="C38" s="33"/>
      <c r="D38" s="218">
        <v>0</v>
      </c>
      <c r="E38" s="25"/>
      <c r="F38" s="5" t="s">
        <v>139</v>
      </c>
      <c r="G38" s="68">
        <v>0</v>
      </c>
      <c r="H38" s="18"/>
      <c r="J38" s="117"/>
    </row>
    <row r="39" spans="1:10" ht="19.5" customHeight="1">
      <c r="B39" s="34" t="s">
        <v>19</v>
      </c>
      <c r="C39" s="33"/>
      <c r="D39" s="218">
        <v>7842342.342193</v>
      </c>
      <c r="E39" s="25"/>
      <c r="F39" s="5">
        <v>6.1012368863094579E-2</v>
      </c>
      <c r="G39" s="68">
        <v>7391376.9267330002</v>
      </c>
      <c r="H39" s="18"/>
      <c r="J39" s="117"/>
    </row>
    <row r="40" spans="1:10" ht="19.5" customHeight="1">
      <c r="B40" s="35" t="s">
        <v>29</v>
      </c>
      <c r="C40" s="33"/>
      <c r="D40" s="218">
        <v>4326457.4671900002</v>
      </c>
      <c r="E40" s="25"/>
      <c r="F40" s="5">
        <v>7.6678659518194747E-2</v>
      </c>
      <c r="G40" s="68">
        <v>4018336.788737</v>
      </c>
      <c r="H40" s="18"/>
      <c r="J40" s="117"/>
    </row>
    <row r="41" spans="1:10" ht="19.5" customHeight="1">
      <c r="B41" s="34" t="s">
        <v>20</v>
      </c>
      <c r="C41" s="33"/>
      <c r="D41" s="218">
        <v>-67686.436939000007</v>
      </c>
      <c r="E41" s="25"/>
      <c r="F41" s="5" t="s">
        <v>139</v>
      </c>
      <c r="G41" s="68">
        <v>-67686.436939000007</v>
      </c>
      <c r="H41" s="18"/>
      <c r="J41" s="117"/>
    </row>
    <row r="42" spans="1:10" ht="19.5" customHeight="1">
      <c r="B42" s="34" t="s">
        <v>21</v>
      </c>
      <c r="C42" s="33"/>
      <c r="D42" s="218">
        <v>-3195641.5814419999</v>
      </c>
      <c r="E42" s="25"/>
      <c r="F42" s="5" t="s">
        <v>139</v>
      </c>
      <c r="G42" s="68">
        <v>-2554393.4873210001</v>
      </c>
      <c r="H42" s="18"/>
      <c r="J42" s="117"/>
    </row>
    <row r="43" spans="1:10" ht="19.5" customHeight="1" thickBot="1">
      <c r="B43" s="37" t="s">
        <v>22</v>
      </c>
      <c r="C43" s="38"/>
      <c r="D43" s="221">
        <v>4736866.3747490002</v>
      </c>
      <c r="E43" s="28"/>
      <c r="F43" s="47">
        <v>-3.8619225154008396E-2</v>
      </c>
      <c r="G43" s="53">
        <v>4927149.0534100002</v>
      </c>
      <c r="H43" s="19"/>
      <c r="J43" s="117"/>
    </row>
    <row r="44" spans="1:10" ht="15" customHeight="1"/>
    <row r="45" spans="1:10" ht="3" customHeight="1">
      <c r="A45" s="1"/>
      <c r="B45" s="1"/>
      <c r="C45" s="1"/>
      <c r="D45" s="1"/>
      <c r="E45" s="2"/>
      <c r="F45" s="2"/>
      <c r="G45" s="1"/>
      <c r="H45" s="2"/>
      <c r="I45" s="3"/>
    </row>
    <row r="47" spans="1:10">
      <c r="C47" s="222"/>
      <c r="D47" s="327"/>
      <c r="G47" s="327"/>
    </row>
    <row r="48" spans="1:10">
      <c r="C48" s="222"/>
      <c r="D48" s="327"/>
      <c r="G48" s="327"/>
    </row>
    <row r="49" spans="3:7">
      <c r="C49" s="222"/>
      <c r="D49" s="327"/>
      <c r="G49" s="327"/>
    </row>
  </sheetData>
  <mergeCells count="3">
    <mergeCell ref="B5:C6"/>
    <mergeCell ref="D5:D6"/>
    <mergeCell ref="G5:G6"/>
  </mergeCells>
  <phoneticPr fontId="2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>
    <oddFooter>&amp;C-  6 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cover_Q</vt:lpstr>
      <vt:lpstr>(1) Highlights</vt:lpstr>
      <vt:lpstr>(2) Premium</vt:lpstr>
      <vt:lpstr>(3) UW Income</vt:lpstr>
      <vt:lpstr>(4) Investment</vt:lpstr>
      <vt:lpstr>(5) IS</vt:lpstr>
      <vt:lpstr>(6) BS</vt:lpstr>
      <vt:lpstr>'(1) Highlights'!Print_Area</vt:lpstr>
      <vt:lpstr>'(2) Premium'!Print_Area</vt:lpstr>
      <vt:lpstr>'(3) UW Income'!Print_Area</vt:lpstr>
      <vt:lpstr>'(4) Investment'!Print_Area</vt:lpstr>
      <vt:lpstr>'(5) IS'!Print_Area</vt:lpstr>
      <vt:lpstr>'(6) BS'!Print_Area</vt:lpstr>
      <vt:lpstr>cover_Q!Print_Area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Uxxxxxxx</dc:creator>
  <cp:lastModifiedBy>박수빈</cp:lastModifiedBy>
  <cp:lastPrinted>2025-05-12T04:38:06Z</cp:lastPrinted>
  <dcterms:created xsi:type="dcterms:W3CDTF">2023-03-29T01:19:29Z</dcterms:created>
  <dcterms:modified xsi:type="dcterms:W3CDTF">2025-08-13T04:47:51Z</dcterms:modified>
</cp:coreProperties>
</file>