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5.1.105\커뮤니케이션파트\03. IR팀\A01_IR\02_Factsheet\00-Factsheet-업로드용\국문\2024\"/>
    </mc:Choice>
  </mc:AlternateContent>
  <bookViews>
    <workbookView xWindow="0" yWindow="0" windowWidth="28800" windowHeight="10980" tabRatio="866"/>
  </bookViews>
  <sheets>
    <sheet name="cover_Q" sheetId="58" r:id="rId1"/>
    <sheet name="(1) Highlights" sheetId="48" r:id="rId2"/>
    <sheet name="(2) Premium" sheetId="49" r:id="rId3"/>
    <sheet name="(3) UW Income" sheetId="50" r:id="rId4"/>
    <sheet name="(4) Investment" sheetId="51" r:id="rId5"/>
    <sheet name="(5) IS" sheetId="52" r:id="rId6"/>
    <sheet name="(6) BS" sheetId="5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new11" hidden="1">{#N/A,#N/A,FALSE,"유지율(1)";#N/A,#N/A,FALSE,"유지율(2)";#N/A,#N/A,FALSE,"유지율(3)"}</definedName>
    <definedName name="________new11" hidden="1">{#N/A,#N/A,FALSE,"유지율(1)";#N/A,#N/A,FALSE,"유지율(2)";#N/A,#N/A,FALSE,"유지율(3)"}</definedName>
    <definedName name="_______new11" hidden="1">{#N/A,#N/A,FALSE,"유지율(1)";#N/A,#N/A,FALSE,"유지율(2)";#N/A,#N/A,FALSE,"유지율(3)"}</definedName>
    <definedName name="______new11" hidden="1">{#N/A,#N/A,FALSE,"유지율(1)";#N/A,#N/A,FALSE,"유지율(2)";#N/A,#N/A,FALSE,"유지율(3)"}</definedName>
    <definedName name="_____new11" hidden="1">{#N/A,#N/A,FALSE,"유지율(1)";#N/A,#N/A,FALSE,"유지율(2)";#N/A,#N/A,FALSE,"유지율(3)"}</definedName>
    <definedName name="____new11" hidden="1">{#N/A,#N/A,FALSE,"유지율(1)";#N/A,#N/A,FALSE,"유지율(2)";#N/A,#N/A,FALSE,"유지율(3)"}</definedName>
    <definedName name="___new11" hidden="1">{#N/A,#N/A,FALSE,"유지율(1)";#N/A,#N/A,FALSE,"유지율(2)";#N/A,#N/A,FALSE,"유지율(3)"}</definedName>
    <definedName name="__123Graph_A" localSheetId="1" hidden="1">[1]목표세부명세!#REF!</definedName>
    <definedName name="__123Graph_A" localSheetId="2" hidden="1">[1]목표세부명세!#REF!</definedName>
    <definedName name="__123Graph_A" localSheetId="3" hidden="1">[1]목표세부명세!#REF!</definedName>
    <definedName name="__123Graph_A" localSheetId="4" hidden="1">[1]목표세부명세!#REF!</definedName>
    <definedName name="__123Graph_A" localSheetId="5" hidden="1">[1]목표세부명세!#REF!</definedName>
    <definedName name="__123Graph_A" hidden="1">[1]목표세부명세!#REF!</definedName>
    <definedName name="__123Graph_B" localSheetId="1" hidden="1">[1]목표세부명세!#REF!</definedName>
    <definedName name="__123Graph_B" localSheetId="2" hidden="1">[1]목표세부명세!#REF!</definedName>
    <definedName name="__123Graph_B" localSheetId="3" hidden="1">[1]목표세부명세!#REF!</definedName>
    <definedName name="__123Graph_B" localSheetId="4" hidden="1">[1]목표세부명세!#REF!</definedName>
    <definedName name="__123Graph_B" localSheetId="5" hidden="1">[1]목표세부명세!#REF!</definedName>
    <definedName name="__123Graph_B" hidden="1">[1]목표세부명세!#REF!</definedName>
    <definedName name="__new11" hidden="1">{#N/A,#N/A,FALSE,"유지율(1)";#N/A,#N/A,FALSE,"유지율(2)";#N/A,#N/A,FALSE,"유지율(3)"}</definedName>
    <definedName name="_1__123Graph_A차트_1" localSheetId="1" hidden="1">#REF!</definedName>
    <definedName name="_1__123Graph_A차트_1" localSheetId="2" hidden="1">#REF!</definedName>
    <definedName name="_1__123Graph_A차트_1" localSheetId="3" hidden="1">#REF!</definedName>
    <definedName name="_1__123Graph_A차트_1" localSheetId="4" hidden="1">#REF!</definedName>
    <definedName name="_1__123Graph_A차트_1" localSheetId="5" hidden="1">#REF!</definedName>
    <definedName name="_1__123Graph_A차트_1" hidden="1">#REF!</definedName>
    <definedName name="_2__123Graph_B차트_1" localSheetId="1" hidden="1">#REF!</definedName>
    <definedName name="_2__123Graph_B차트_1" localSheetId="2" hidden="1">#REF!</definedName>
    <definedName name="_2__123Graph_B차트_1" localSheetId="3" hidden="1">#REF!</definedName>
    <definedName name="_2__123Graph_B차트_1" localSheetId="4" hidden="1">#REF!</definedName>
    <definedName name="_2__123Graph_B차트_1" localSheetId="5" hidden="1">#REF!</definedName>
    <definedName name="_2__123Graph_B차트_1" hidden="1">#REF!</definedName>
    <definedName name="_3__123Graph_C차트_1" localSheetId="1" hidden="1">#REF!</definedName>
    <definedName name="_3__123Graph_C차트_1" localSheetId="2" hidden="1">#REF!</definedName>
    <definedName name="_3__123Graph_C차트_1" localSheetId="3" hidden="1">#REF!</definedName>
    <definedName name="_3__123Graph_C차트_1" localSheetId="4" hidden="1">#REF!</definedName>
    <definedName name="_3__123Graph_C차트_1" localSheetId="5" hidden="1">#REF!</definedName>
    <definedName name="_3__123Graph_C차트_1" hidden="1">#REF!</definedName>
    <definedName name="_Fill" localSheetId="1" hidden="1">[2]LIST!#REF!</definedName>
    <definedName name="_Fill" localSheetId="2" hidden="1">[2]LIST!#REF!</definedName>
    <definedName name="_Fill" localSheetId="3" hidden="1">[2]LIST!#REF!</definedName>
    <definedName name="_Fill" localSheetId="4" hidden="1">[2]LIST!#REF!</definedName>
    <definedName name="_Fill" localSheetId="5" hidden="1">[2]LIST!#REF!</definedName>
    <definedName name="_Fill" hidden="1">[2]LIST!#REF!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MatInverse_Out" localSheetId="1" hidden="1">[3]Sheet3!#REF!</definedName>
    <definedName name="_MatInverse_Out" localSheetId="2" hidden="1">[3]Sheet3!#REF!</definedName>
    <definedName name="_MatInverse_Out" localSheetId="3" hidden="1">[3]Sheet3!#REF!</definedName>
    <definedName name="_MatInverse_Out" localSheetId="4" hidden="1">[3]Sheet3!#REF!</definedName>
    <definedName name="_MatInverse_Out" localSheetId="5" hidden="1">[3]Sheet3!#REF!</definedName>
    <definedName name="_MatInverse_Out" hidden="1">[3]Sheet3!#REF!</definedName>
    <definedName name="_MatMult_B" localSheetId="1" hidden="1">[3]Sheet3!#REF!</definedName>
    <definedName name="_MatMult_B" localSheetId="2" hidden="1">[3]Sheet3!#REF!</definedName>
    <definedName name="_MatMult_B" localSheetId="3" hidden="1">[3]Sheet3!#REF!</definedName>
    <definedName name="_MatMult_B" localSheetId="4" hidden="1">[3]Sheet3!#REF!</definedName>
    <definedName name="_MatMult_B" localSheetId="5" hidden="1">[3]Sheet3!#REF!</definedName>
    <definedName name="_MatMult_B" hidden="1">[3]Sheet3!#REF!</definedName>
    <definedName name="_new11" hidden="1">{#N/A,#N/A,FALSE,"유지율(1)";#N/A,#N/A,FALSE,"유지율(2)";#N/A,#N/A,FALSE,"유지율(3)"}</definedName>
    <definedName name="_Order1" hidden="1">0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Regression_Out" hidden="1">[4]대정예!$B$36:$B$36</definedName>
    <definedName name="_Regression_X" hidden="1">[4]대정예!$B$26:$V$26</definedName>
    <definedName name="_Regression_Y" hidden="1">[4]대정예!$B$27:$V$27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AA" hidden="1">{"'7-2지역별'!$A$1:$R$44"}</definedName>
    <definedName name="AAAA" localSheetId="1" hidden="1">[2]LIST!#REF!</definedName>
    <definedName name="AAAA" localSheetId="2" hidden="1">[2]LIST!#REF!</definedName>
    <definedName name="AAAA" localSheetId="3" hidden="1">[2]LIST!#REF!</definedName>
    <definedName name="AAAA" localSheetId="4" hidden="1">[2]LIST!#REF!</definedName>
    <definedName name="AAAA" localSheetId="5" hidden="1">[2]LIST!#REF!</definedName>
    <definedName name="AAAA" hidden="1">[2]LIST!#REF!</definedName>
    <definedName name="AB" hidden="1">{"'Sheet1'!$A$1:$J$57","'Sheet1'!$F$32:$F$35","'Sheet1'!$F$32:$F$36"}</definedName>
    <definedName name="afaga" hidden="1">{"'Sheet1'!$A$1:$J$57","'Sheet1'!$F$32:$F$35","'Sheet1'!$F$32:$F$36"}</definedName>
    <definedName name="AG" hidden="1">{"'Sheet1'!$A$1:$J$57","'Sheet1'!$F$32:$F$35","'Sheet1'!$F$32:$F$36"}</definedName>
    <definedName name="AS2DocOpenMode" hidden="1">"AS2DocumentEdit"</definedName>
    <definedName name="asdfasfffffffffff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S추정" hidden="1">{"'보고양식'!$A$58:$K$111"}</definedName>
    <definedName name="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" localSheetId="1" hidden="1">[5]계속!#REF!</definedName>
    <definedName name="dd" localSheetId="2" hidden="1">[5]계속!#REF!</definedName>
    <definedName name="dd" localSheetId="3" hidden="1">[5]계속!#REF!</definedName>
    <definedName name="dd" localSheetId="4" hidden="1">[5]계속!#REF!</definedName>
    <definedName name="dd" localSheetId="5" hidden="1">[5]계속!#REF!</definedName>
    <definedName name="dd" hidden="1">[5]계속!#REF!</definedName>
    <definedName name="DD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dd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ddd" hidden="1">{#N/A,#N/A,FALSE,"유지율(1)";#N/A,#N/A,FALSE,"유지율(2)";#N/A,#N/A,FALSE,"유지율(3)"}</definedName>
    <definedName name="dfddfd" hidden="1">{#N/A,#N/A,FALSE,"유지율(1)";#N/A,#N/A,FALSE,"유지율(2)";#N/A,#N/A,FALSE,"유지율(3)"}</definedName>
    <definedName name="dfdfafdsfdfd" hidden="1">{#N/A,#N/A,FALSE,"유지율(1)";#N/A,#N/A,FALSE,"유지율(2)";#N/A,#N/A,FALSE,"유지율(3)"}</definedName>
    <definedName name="dfdfdfdfdf" hidden="1">{#N/A,#N/A,FALSE,"유지율(1)";#N/A,#N/A,FALSE,"유지율(2)";#N/A,#N/A,FALSE,"유지율(3)"}</definedName>
    <definedName name="DH" hidden="1">{#N/A,#N/A,FALSE,"유지율(1)";#N/A,#N/A,FALSE,"유지율(2)";#N/A,#N/A,FALSE,"유지율(3)"}</definedName>
    <definedName name="dsds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ed" hidden="1">{"'보고양식'!$A$58:$K$111"}</definedName>
    <definedName name="EEEE" hidden="1">{#N/A,#N/A,FALSE,"유지율(1)";#N/A,#N/A,FALSE,"유지율(2)";#N/A,#N/A,FALSE,"유지율(3)"}</definedName>
    <definedName name="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L" localSheetId="1" hidden="1">#REF!</definedName>
    <definedName name="FILL" localSheetId="2" hidden="1">#REF!</definedName>
    <definedName name="FILL" localSheetId="3" hidden="1">#REF!</definedName>
    <definedName name="FILL" localSheetId="4" hidden="1">#REF!</definedName>
    <definedName name="FILL" localSheetId="5" hidden="1">#REF!</definedName>
    <definedName name="FILL" hidden="1">#REF!</definedName>
    <definedName name="FKFK" hidden="1">{#N/A,#N/A,FALSE,"유지율(1)";#N/A,#N/A,FALSE,"유지율(2)";#N/A,#N/A,FALSE,"유지율(3)"}</definedName>
    <definedName name="gk" hidden="1">{#N/A,#N/A,FALSE,"유지율(1)";#N/A,#N/A,FALSE,"유지율(2)";#N/A,#N/A,FALSE,"유지율(3)"}</definedName>
    <definedName name="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tml" hidden="1">{"'Sheet1'!$A$1:$J$57","'Sheet1'!$F$32:$F$35","'Sheet1'!$F$32:$F$36"}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" hidden="1">{"'Sheet1'!$A$1:$J$57","'Sheet1'!$F$32:$F$35","'Sheet1'!$F$32:$F$36"}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" hidden="1">{"'Sheet1'!$A$1:$J$57","'Sheet1'!$F$32:$F$35","'Sheet1'!$F$32:$F$36"}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j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dw" hidden="1">{#N/A,#N/A,FALSE,"유지율(1)";#N/A,#N/A,FALSE,"유지율(2)";#N/A,#N/A,FALSE,"유지율(3)"}</definedName>
    <definedName name="KHN" hidden="1">{"'보고양식'!$A$58:$K$111"}</definedName>
    <definedName name="kkk" hidden="1">{#N/A,#N/A,FALSE,"유지율(1)";#N/A,#N/A,FALSE,"유지율(2)";#N/A,#N/A,FALSE,"유지율(3)"}</definedName>
    <definedName name="KKP" hidden="1">{#N/A,#N/A,FALSE,"유지율(1)";#N/A,#N/A,FALSE,"유지율(2)";#N/A,#N/A,FALSE,"유지율(3)"}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lgfgdgs" hidden="1">{#N/A,#N/A,FALSE,"유지율(1)";#N/A,#N/A,FALSE,"유지율(2)";#N/A,#N/A,FALSE,"유지율(3)"}</definedName>
    <definedName name="LKJJ" hidden="1">{#N/A,#N/A,FALSE,"유지율(1)";#N/A,#N/A,FALSE,"유지율(2)";#N/A,#N/A,FALSE,"유지율(3)"}</definedName>
    <definedName name="mm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mm" hidden="1">{#N/A,#N/A,FALSE,"유지율(1)";#N/A,#N/A,FALSE,"유지율(2)";#N/A,#N/A,FALSE,"유지율(3)"}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_xlnm.Print_Area" localSheetId="1">'(1) Highlights'!$A$1:$L$40</definedName>
    <definedName name="_xlnm.Print_Area" localSheetId="2">'(2) Premium'!$A$1:$N$26</definedName>
    <definedName name="_xlnm.Print_Area" localSheetId="3">'(3) UW Income'!$A$1:$M$33</definedName>
    <definedName name="_xlnm.Print_Area" localSheetId="4">'(4) Investment'!$A$1:$L$42</definedName>
    <definedName name="_xlnm.Print_Area" localSheetId="5">'(5) IS'!$A$1:$K$32</definedName>
    <definedName name="_xlnm.Print_Area" localSheetId="6">'(6) BS'!$A$1:$I$44</definedName>
    <definedName name="_xlnm.Print_Area" localSheetId="0">cover_Q!$A$1:$L$33</definedName>
    <definedName name="Pulsar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cruit.co.kr" hidden="1">{#N/A,#N/A,FALSE,"유지율(1)";#N/A,#N/A,FALSE,"유지율(2)";#N/A,#N/A,FALSE,"유지율(3)"}</definedName>
    <definedName name="rkdrkd" hidden="1">{#N/A,#N/A,FALSE,"유지율(1)";#N/A,#N/A,FALSE,"유지율(2)";#N/A,#N/A,FALSE,"유지율(3)"}</definedName>
    <definedName name="rkskak" hidden="1">{#N/A,#N/A,FALSE,"유지율(1)";#N/A,#N/A,FALSE,"유지율(2)";#N/A,#N/A,FALSE,"유지율(3)"}</definedName>
    <definedName name="SAPBEXdnldView" hidden="1">"419XS9RUH8RNHPOMVFCKW98L0"</definedName>
    <definedName name="SAPBEXsysID" hidden="1">"KPW"</definedName>
    <definedName name="sds" hidden="1">{"'보고양식'!$A$58:$K$111"}</definedName>
    <definedName name="sfsdfsdaf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ssssss" hidden="1">{#N/A,#N/A,FALSE,"유지율(1)";#N/A,#N/A,FALSE,"유지율(2)";#N/A,#N/A,FALSE,"유지율(3)"}</definedName>
    <definedName name="TextRefCopyRangeCount" hidden="1">5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s" hidden="1">{"'Sheet1'!$A$1:$J$57","'Sheet1'!$F$32:$F$35","'Sheet1'!$F$32:$F$36"}</definedName>
    <definedName name="uu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kvk" hidden="1">{#N/A,#N/A,FALSE,"유지율(1)";#N/A,#N/A,FALSE,"유지율(2)";#N/A,#N/A,FALSE,"유지율(3)"}</definedName>
    <definedName name="vv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" hidden="1">{#N/A,#N/A,FALSE,"유지율(1)";#N/A,#N/A,FALSE,"유지율(2)";#N/A,#N/A,FALSE,"유지율(3)"}</definedName>
    <definedName name="wrn.Aging._.and._.Trend._.Analysis." hidden="1">{#N/A,#N/A,FALSE,"Aging Summary";#N/A,#N/A,FALSE,"Ratio Analysis";#N/A,#N/A,FALSE,"Test 120 Day Accts";#N/A,#N/A,FALSE,"Tickmarks"}</definedName>
    <definedName name="wrn.AU가공.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rep." hidden="1">{#N/A,#N/A,FALSE,"유지율(1)";#N/A,#N/A,FALSE,"유지율(2)";#N/A,#N/A,FALSE,"유지율(3)"}</definedName>
    <definedName name="wrn.보고서." hidden="1">{#N/A,#N/A,FALSE,"Sheet1";#N/A,#N/A,FALSE,"기평9607"}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z" hidden="1">{#N/A,#N/A,FALSE,"Aging Summary";#N/A,#N/A,FALSE,"Ratio Analysis";#N/A,#N/A,FALSE,"Test 120 Day Accts";#N/A,#N/A,FALSE,"Tickmarks"}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가상각" hidden="1">{#N/A,#N/A,FALSE,"유지율(1)";#N/A,#N/A,FALSE,"유지율(2)";#N/A,#N/A,FALSE,"유지율(3)"}</definedName>
    <definedName name="감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님" hidden="1">{#N/A,#N/A,FALSE,"유지율(1)";#N/A,#N/A,FALSE,"유지율(2)";#N/A,#N/A,FALSE,"유지율(3)"}</definedName>
    <definedName name="강" hidden="1">{#N/A,#N/A,FALSE,"유지율(1)";#N/A,#N/A,FALSE,"유지율(2)";#N/A,#N/A,FALSE,"유지율(3)"}</definedName>
    <definedName name="강가" hidden="1">{#N/A,#N/A,FALSE,"유지율(1)";#N/A,#N/A,FALSE,"유지율(2)";#N/A,#N/A,FALSE,"유지율(3)"}</definedName>
    <definedName name="건물관리비" hidden="1">{#N/A,#N/A,FALSE,"유지율(1)";#N/A,#N/A,FALSE,"유지율(2)";#N/A,#N/A,FALSE,"유지율(3)"}</definedName>
    <definedName name="건전성" hidden="1">[6]연체대출!$A$9:$A$92</definedName>
    <definedName name="견적_최종2" hidden="1">{"'Sheet1'!$A$1:$J$57","'Sheet1'!$F$32:$F$35","'Sheet1'!$F$32:$F$36"}</definedName>
    <definedName name="경만" hidden="1">{#N/A,#N/A,FALSE,"유지율(1)";#N/A,#N/A,FALSE,"유지율(2)";#N/A,#N/A,FALSE,"유지율(3)"}</definedName>
    <definedName name="고" hidden="1">{#N/A,#N/A,FALSE,"유지율(1)";#N/A,#N/A,FALSE,"유지율(2)";#N/A,#N/A,FALSE,"유지율(3)"}</definedName>
    <definedName name="고객콜" hidden="1">{#N/A,#N/A,FALSE,"유지율(1)";#N/A,#N/A,FALSE,"유지율(2)";#N/A,#N/A,FALSE,"유지율(3)"}</definedName>
    <definedName name="고객콜2" hidden="1">{#N/A,#N/A,FALSE,"유지율(1)";#N/A,#N/A,FALSE,"유지율(2)";#N/A,#N/A,FALSE,"유지율(3)"}</definedName>
    <definedName name="공헌이익기준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대상자" hidden="1">{#N/A,#N/A,FALSE,"유지율(1)";#N/A,#N/A,FALSE,"유지율(2)";#N/A,#N/A,FALSE,"유지율(3)"}</definedName>
    <definedName name="구매부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공" localSheetId="1" hidden="1">'[7](실사조정)총괄'!#REF!</definedName>
    <definedName name="기공" localSheetId="2" hidden="1">'[7](실사조정)총괄'!#REF!</definedName>
    <definedName name="기공" localSheetId="3" hidden="1">'[7](실사조정)총괄'!#REF!</definedName>
    <definedName name="기공" localSheetId="4" hidden="1">'[7](실사조정)총괄'!#REF!</definedName>
    <definedName name="기공" localSheetId="5" hidden="1">'[7](실사조정)총괄'!#REF!</definedName>
    <definedName name="기공" hidden="1">'[7](실사조정)총괄'!#REF!</definedName>
    <definedName name="기본2" localSheetId="1" hidden="1">#REF!</definedName>
    <definedName name="기본2" localSheetId="2" hidden="1">#REF!</definedName>
    <definedName name="기본2" localSheetId="3" hidden="1">#REF!</definedName>
    <definedName name="기본2" localSheetId="4" hidden="1">#REF!</definedName>
    <definedName name="기본2" localSheetId="5" hidden="1">#REF!</definedName>
    <definedName name="기본2" hidden="1">#REF!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도완" hidden="1">{#N/A,#N/A,FALSE,"유지율(1)";#N/A,#N/A,FALSE,"유지율(2)";#N/A,#N/A,FALSE,"유지율(3)"}</definedName>
    <definedName name="김도완2" hidden="1">{#N/A,#N/A,FALSE,"유지율(1)";#N/A,#N/A,FALSE,"유지율(2)";#N/A,#N/A,FALSE,"유지율(3)"}</definedName>
    <definedName name="김동국" localSheetId="1" hidden="1">#REF!</definedName>
    <definedName name="김동국" localSheetId="2" hidden="1">#REF!</definedName>
    <definedName name="김동국" localSheetId="3" hidden="1">#REF!</definedName>
    <definedName name="김동국" localSheetId="4" hidden="1">#REF!</definedName>
    <definedName name="김동국" localSheetId="5" hidden="1">#REF!</definedName>
    <definedName name="김동국" hidden="1">#REF!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" hidden="1">{#N/A,#N/A,FALSE,"Aging Summary";#N/A,#N/A,FALSE,"Ratio Analysis";#N/A,#N/A,FALSE,"Test 120 Day Accts";#N/A,#N/A,FALSE,"Tickmarks"}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localSheetId="5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localSheetId="5" hidden="1">#REF!</definedName>
    <definedName name="ㄴㄴㄴㄴㄴ" hidden="1">#REF!</definedName>
    <definedName name="ㄴㄹ" hidden="1">{#N/A,#N/A,FALSE,"유지율(1)";#N/A,#N/A,FALSE,"유지율(2)";#N/A,#N/A,FALSE,"유지율(3)"}</definedName>
    <definedName name="ㄴㅇ" hidden="1">{#N/A,#N/A,FALSE,"유지율(1)";#N/A,#N/A,FALSE,"유지율(2)";#N/A,#N/A,FALSE,"유지율(3)"}</definedName>
    <definedName name="ㄴ아론" hidden="1">{#N/A,#N/A,FALSE,"유지율(1)";#N/A,#N/A,FALSE,"유지율(2)";#N/A,#N/A,FALSE,"유지율(3)"}</definedName>
    <definedName name="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넝ㅎ" hidden="1">{"'Sheet1'!$A$1:$J$57","'Sheet1'!$F$32:$F$35","'Sheet1'!$F$32:$F$36"}</definedName>
    <definedName name="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오토" hidden="1">{#N/A,#N/A,FALSE,"유지율(1)";#N/A,#N/A,FALSE,"유지율(2)";#N/A,#N/A,FALSE,"유지율(3)"}</definedName>
    <definedName name="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개ㅑ딛" hidden="1">{#N/A,#N/A,FALSE,"유지율(1)";#N/A,#N/A,FALSE,"유지율(2)";#N/A,#N/A,FALSE,"유지율(3)"}</definedName>
    <definedName name="ㄷ재ㅑㄹ" hidden="1">{#N/A,#N/A,FALSE,"유지율(1)";#N/A,#N/A,FALSE,"유지율(2)";#N/A,#N/A,FALSE,"유지율(3)"}</definedName>
    <definedName name="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구경북" hidden="1">{#N/A,#N/A,FALSE,"유지율(1)";#N/A,#N/A,FALSE,"유지율(2)";#N/A,#N/A,FALSE,"유지율(3)"}</definedName>
    <definedName name="대상" hidden="1">{#N/A,#N/A,FALSE,"유지율(1)";#N/A,#N/A,FALSE,"유지율(2)";#N/A,#N/A,FALSE,"유지율(3)"}</definedName>
    <definedName name="대상ㅈ" hidden="1">{#N/A,#N/A,FALSE,"유지율(1)";#N/A,#N/A,FALSE,"유지율(2)";#N/A,#N/A,FALSE,"유지율(3)"}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광증원1" localSheetId="1" hidden="1">#REF!</definedName>
    <definedName name="동광증원1" localSheetId="2" hidden="1">#REF!</definedName>
    <definedName name="동광증원1" localSheetId="3" hidden="1">#REF!</definedName>
    <definedName name="동광증원1" localSheetId="4" hidden="1">#REF!</definedName>
    <definedName name="동광증원1" localSheetId="5" hidden="1">#REF!</definedName>
    <definedName name="동광증원1" hidden="1">#REF!</definedName>
    <definedName name="두가지안22" hidden="1">{#N/A,#N/A,FALSE,"유지율(1)";#N/A,#N/A,FALSE,"유지율(2)";#N/A,#N/A,FALSE,"유지율(3)"}</definedName>
    <definedName name="등록추이" hidden="1">{#N/A,#N/A,FALSE,"유지율(1)";#N/A,#N/A,FALSE,"유지율(2)";#N/A,#N/A,FALSE,"유지율(3)"}</definedName>
    <definedName name="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" hidden="1">{#N/A,#N/A,FALSE,"유지율(1)";#N/A,#N/A,FALSE,"유지율(2)";#N/A,#N/A,FALSE,"유지율(3)"}</definedName>
    <definedName name="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" hidden="1">{#N/A,#N/A,FALSE,"유지율(1)";#N/A,#N/A,FALSE,"유지율(2)";#N/A,#N/A,FALSE,"유지율(3)"}</definedName>
    <definedName name="ㄹㅇㄹㅇ" hidden="1">{#N/A,#N/A,FALSE,"유지율(1)";#N/A,#N/A,FALSE,"유지율(2)";#N/A,#N/A,FALSE,"유지율(3)"}</definedName>
    <definedName name="라라" hidden="1">{#N/A,#N/A,FALSE,"유지율(1)";#N/A,#N/A,FALSE,"유지율(2)";#N/A,#N/A,FALSE,"유지율(3)"}</definedName>
    <definedName name="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스트3" hidden="1">{#N/A,#N/A,FALSE,"유지율(1)";#N/A,#N/A,FALSE,"유지율(2)";#N/A,#N/A,FALSE,"유지율(3)"}</definedName>
    <definedName name="ㅁ" hidden="1">{#N/A,#N/A,FALSE,"유지율(1)";#N/A,#N/A,FALSE,"유지율(2)";#N/A,#N/A,FALSE,"유지율(3)"}</definedName>
    <definedName name="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" localSheetId="1" hidden="1">[2]LIST!#REF!</definedName>
    <definedName name="ㅁㅁㅁ" localSheetId="2" hidden="1">[2]LIST!#REF!</definedName>
    <definedName name="ㅁㅁㅁ" localSheetId="3" hidden="1">[2]LIST!#REF!</definedName>
    <definedName name="ㅁㅁㅁ" localSheetId="4" hidden="1">[2]LIST!#REF!</definedName>
    <definedName name="ㅁㅁㅁ" localSheetId="5" hidden="1">[2]LIST!#REF!</definedName>
    <definedName name="ㅁㅁㅁ" hidden="1">[2]LIST!#REF!</definedName>
    <definedName name="ㅁㅁㅁㅁㅁ" hidden="1">{#N/A,#N/A,FALSE,"유지율(1)";#N/A,#N/A,FALSE,"유지율(2)";#N/A,#N/A,FALSE,"유지율(3)"}</definedName>
    <definedName name="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梅兰日兰UPS" hidden="1">{"'Sheet1'!$A$1:$J$57","'Sheet1'!$F$32:$F$35","'Sheet1'!$F$32:$F$36"}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미" hidden="1">{#N/A,#N/A,FALSE,"유지율(1)";#N/A,#N/A,FALSE,"유지율(2)";#N/A,#N/A,FALSE,"유지율(3)"}</definedName>
    <definedName name="미인" hidden="1">{#N/A,#N/A,FALSE,"유지율(1)";#N/A,#N/A,FALSE,"유지율(2)";#N/A,#N/A,FALSE,"유지율(3)"}</definedName>
    <definedName name="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" localSheetId="1" hidden="1">[8]계속!#REF!</definedName>
    <definedName name="ㅂㅂ" localSheetId="2" hidden="1">[8]계속!#REF!</definedName>
    <definedName name="ㅂㅂ" localSheetId="3" hidden="1">[8]계속!#REF!</definedName>
    <definedName name="ㅂㅂ" localSheetId="4" hidden="1">[8]계속!#REF!</definedName>
    <definedName name="ㅂㅂ" localSheetId="5" hidden="1">[8]계속!#REF!</definedName>
    <definedName name="ㅂㅂ" hidden="1">[8]계속!#REF!</definedName>
    <definedName name="ㅂㅂㅂ" hidden="1">{#N/A,#N/A,FALSE,"유지율(1)";#N/A,#N/A,FALSE,"유지율(2)";#N/A,#N/A,FALSE,"유지율(3)"}</definedName>
    <definedName name="ㅂㅈㄷㅂㅈㅈ" hidden="1">{#N/A,#N/A,FALSE,"유지율(1)";#N/A,#N/A,FALSE,"유지율(2)";#N/A,#N/A,FALSE,"유지율(3)"}</definedName>
    <definedName name="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방카" hidden="1">{#N/A,#N/A,FALSE,"유지율(1)";#N/A,#N/A,FALSE,"유지율(2)";#N/A,#N/A,FALSE,"유지율(3)"}</definedName>
    <definedName name="방카3" hidden="1">{#N/A,#N/A,FALSE,"유지율(1)";#N/A,#N/A,FALSE,"유지율(2)";#N/A,#N/A,FALSE,"유지율(3)"}</definedName>
    <definedName name="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" hidden="1">{#N/A,#N/A,FALSE,"유지율(1)";#N/A,#N/A,FALSE,"유지율(2)";#N/A,#N/A,FALSE,"유지율(3)"}</definedName>
    <definedName name="별첨3" hidden="1">{#N/A,#N/A,FALSE,"유지율(1)";#N/A,#N/A,FALSE,"유지율(2)";#N/A,#N/A,FALSE,"유지율(3)"}</definedName>
    <definedName name="별첨4" hidden="1">{#N/A,#N/A,FALSE,"유지율(1)";#N/A,#N/A,FALSE,"유지율(2)";#N/A,#N/A,FALSE,"유지율(3)"}</definedName>
    <definedName name="별첨자료" hidden="1">{#N/A,#N/A,FALSE,"유지율(1)";#N/A,#N/A,FALSE,"유지율(2)";#N/A,#N/A,FALSE,"유지율(3)"}</definedName>
    <definedName name="본부" hidden="1">{#N/A,#N/A,FALSE,"유지율(1)";#N/A,#N/A,FALSE,"유지율(2)";#N/A,#N/A,FALSE,"유지율(3)"}</definedName>
    <definedName name="본부1" hidden="1">{#N/A,#N/A,FALSE,"유지율(1)";#N/A,#N/A,FALSE,"유지율(2)";#N/A,#N/A,FALSE,"유지율(3)"}</definedName>
    <definedName name="본브" hidden="1">{#N/A,#N/A,FALSE,"유지율(1)";#N/A,#N/A,FALSE,"유지율(2)";#N/A,#N/A,FALSE,"유지율(3)"}</definedName>
    <definedName name="부천자동차사유" hidden="1">{#N/A,#N/A,FALSE,"유지율(1)";#N/A,#N/A,FALSE,"유지율(2)";#N/A,#N/A,FALSE,"유지율(3)"}</definedName>
    <definedName name="부천장기사유" hidden="1">{#N/A,#N/A,FALSE,"유지율(1)";#N/A,#N/A,FALSE,"유지율(2)";#N/A,#N/A,FALSE,"유지율(3)"}</definedName>
    <definedName name="ㅅㄴ" hidden="1">{"'Sheet1'!$A$1:$J$57","'Sheet1'!$F$32:$F$35","'Sheet1'!$F$32:$F$36"}</definedName>
    <definedName name="살려줘" hidden="1">{#N/A,#N/A,FALSE,"유지율(1)";#N/A,#N/A,FALSE,"유지율(2)";#N/A,#N/A,FALSE,"유지율(3)"}</definedName>
    <definedName name="상품" hidden="1">{#N/A,#N/A,FALSE,"유지율(1)";#N/A,#N/A,FALSE,"유지율(2)";#N/A,#N/A,FALSE,"유지율(3)"}</definedName>
    <definedName name="상희" hidden="1">{#N/A,#N/A,FALSE,"유지율(1)";#N/A,#N/A,FALSE,"유지율(2)";#N/A,#N/A,FALSE,"유지율(3)"}</definedName>
    <definedName name="새로" hidden="1">{#N/A,#N/A,FALSE,"유지율(1)";#N/A,#N/A,FALSE,"유지율(2)";#N/A,#N/A,FALSE,"유지율(3)"}</definedName>
    <definedName name="생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서강" hidden="1">{#N/A,#N/A,FALSE,"유지율(1)";#N/A,#N/A,FALSE,"유지율(2)";#N/A,#N/A,FALSE,"유지율(3)"}</definedName>
    <definedName name="성과" hidden="1">{#N/A,#N/A,FALSE,"유지율(1)";#N/A,#N/A,FALSE,"유지율(2)";#N/A,#N/A,FALSE,"유지율(3)"}</definedName>
    <definedName name="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급추이" hidden="1">{"'7-2지역별'!$A$1:$R$44"}</definedName>
    <definedName name="수입3" hidden="1">{"'7-2지역별'!$A$1:$R$44"}</definedName>
    <definedName name="수출순위" hidden="1">{"'7-2지역별'!$A$1:$R$44"}</definedName>
    <definedName name="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상" hidden="1">{#N/A,#N/A,FALSE,"유지율(1)";#N/A,#N/A,FALSE,"유지율(2)";#N/A,#N/A,FALSE,"유지율(3)"}</definedName>
    <definedName name="시상1" hidden="1">{#N/A,#N/A,FALSE,"유지율(1)";#N/A,#N/A,FALSE,"유지율(2)";#N/A,#N/A,FALSE,"유지율(3)"}</definedName>
    <definedName name="시상2" hidden="1">{#N/A,#N/A,FALSE,"유지율(1)";#N/A,#N/A,FALSE,"유지율(2)";#N/A,#N/A,FALSE,"유지율(3)"}</definedName>
    <definedName name="시상ⅱ" hidden="1">{#N/A,#N/A,FALSE,"유지율(1)";#N/A,#N/A,FALSE,"유지율(2)";#N/A,#N/A,FALSE,"유지율(3)"}</definedName>
    <definedName name="시상금" hidden="1">{#N/A,#N/A,FALSE,"유지율(1)";#N/A,#N/A,FALSE,"유지율(2)";#N/A,#N/A,FALSE,"유지율(3)"}</definedName>
    <definedName name="시상수정" hidden="1">{#N/A,#N/A,FALSE,"유지율(1)";#N/A,#N/A,FALSE,"유지율(2)";#N/A,#N/A,FALSE,"유지율(3)"}</definedName>
    <definedName name="시상수정2" hidden="1">{#N/A,#N/A,FALSE,"유지율(1)";#N/A,#N/A,FALSE,"유지율(2)";#N/A,#N/A,FALSE,"유지율(3)"}</definedName>
    <definedName name="시상종하" hidden="1">{#N/A,#N/A,FALSE,"유지율(1)";#N/A,#N/A,FALSE,"유지율(2)";#N/A,#N/A,FALSE,"유지율(3)"}</definedName>
    <definedName name="시상종합" hidden="1">{#N/A,#N/A,FALSE,"유지율(1)";#N/A,#N/A,FALSE,"유지율(2)";#N/A,#N/A,FALSE,"유지율(3)"}</definedName>
    <definedName name="시작" hidden="1">{#N/A,#N/A,FALSE,"유지율(1)";#N/A,#N/A,FALSE,"유지율(2)";#N/A,#N/A,FALSE,"유지율(3)"}</definedName>
    <definedName name="시팔" hidden="1">{#N/A,#N/A,FALSE,"유지율(1)";#N/A,#N/A,FALSE,"유지율(2)";#N/A,#N/A,FALSE,"유지율(3)"}</definedName>
    <definedName name="실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" localSheetId="1" hidden="1">[8]계속!#REF!</definedName>
    <definedName name="ㅇ" localSheetId="2" hidden="1">[8]계속!#REF!</definedName>
    <definedName name="ㅇ" localSheetId="3" hidden="1">[8]계속!#REF!</definedName>
    <definedName name="ㅇ" localSheetId="4" hidden="1">[8]계속!#REF!</definedName>
    <definedName name="ㅇ" localSheetId="5" hidden="1">[8]계속!#REF!</definedName>
    <definedName name="ㅇ" hidden="1">[8]계속!#REF!</definedName>
    <definedName name="ㅇㄴ" hidden="1">{#N/A,#N/A,FALSE,"유지율(1)";#N/A,#N/A,FALSE,"유지율(2)";#N/A,#N/A,FALSE,"유지율(3)"}</definedName>
    <definedName name="ㅇㄹㄴㅁ" hidden="1">{#N/A,#N/A,FALSE,"유지율(1)";#N/A,#N/A,FALSE,"유지율(2)";#N/A,#N/A,FALSE,"유지율(3)"}</definedName>
    <definedName name="ㅇㄹㅇㄹ" hidden="1">{#N/A,#N/A,FALSE,"유지율(1)";#N/A,#N/A,FALSE,"유지율(2)";#N/A,#N/A,FALSE,"유지율(3)"}</definedName>
    <definedName name="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" hidden="1">{#N/A,#N/A,FALSE,"유지율(1)";#N/A,#N/A,FALSE,"유지율(2)";#N/A,#N/A,FALSE,"유지율(3)"}</definedName>
    <definedName name="ㅇㅎㄴ" hidden="1">{"'Sheet1'!$A$1:$J$57","'Sheet1'!$F$32:$F$35","'Sheet1'!$F$32:$F$36"}</definedName>
    <definedName name="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계시험현황" hidden="1">{#N/A,#N/A,FALSE,"유지율(1)";#N/A,#N/A,FALSE,"유지율(2)";#N/A,#N/A,FALSE,"유지율(3)"}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열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우수" hidden="1">{#N/A,#N/A,FALSE,"유지율(1)";#N/A,#N/A,FALSE,"유지율(2)";#N/A,#N/A,FALSE,"유지율(3)"}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반기획" hidden="1">{#N/A,#N/A,FALSE,"유지율(1)";#N/A,#N/A,FALSE,"유지율(2)";#N/A,#N/A,FALSE,"유지율(3)"}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소ㄷ다" hidden="1">{#N/A,#N/A,FALSE,"유지율(1)";#N/A,#N/A,FALSE,"유지율(2)";#N/A,#N/A,FALSE,"유지율(3)"}</definedName>
    <definedName name="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" hidden="1">{#N/A,#N/A,FALSE,"유지율(1)";#N/A,#N/A,FALSE,"유지율(2)";#N/A,#N/A,FALSE,"유지율(3)"}</definedName>
    <definedName name="ㅈㅈ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" hidden="1">{#N/A,#N/A,FALSE,"유지율(1)";#N/A,#N/A,FALSE,"유지율(2)";#N/A,#N/A,FALSE,"유지율(3)"}</definedName>
    <definedName name="ㅈㅈㅈㅈ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자동" hidden="1">{#N/A,#N/A,FALSE,"유지율(1)";#N/A,#N/A,FALSE,"유지율(2)";#N/A,#N/A,FALSE,"유지율(3)"}</definedName>
    <definedName name="자료" hidden="1">{#N/A,#N/A,FALSE,"유지율(1)";#N/A,#N/A,FALSE,"유지율(2)";#N/A,#N/A,FALSE,"유지율(3)"}</definedName>
    <definedName name="장기조정" hidden="1">{"'보고양식'!$A$58:$K$111"}</definedName>
    <definedName name="전산비세부내역" hidden="1">{#N/A,#N/A,FALSE,"유지율(1)";#N/A,#N/A,FALSE,"유지율(2)";#N/A,#N/A,FALSE,"유지율(3)"}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전" hidden="1">{#N/A,#N/A,FALSE,"유지율(1)";#N/A,#N/A,FALSE,"유지율(2)";#N/A,#N/A,FALSE,"유지율(3)"}</definedName>
    <definedName name="절감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보시스템2" hidden="1">{#N/A,#N/A,FALSE,"유지율(1)";#N/A,#N/A,FALSE,"유지율(2)";#N/A,#N/A,FALSE,"유지율(3)"}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조" localSheetId="1" hidden="1">#REF!</definedName>
    <definedName name="제조" localSheetId="2" hidden="1">#REF!</definedName>
    <definedName name="제조" localSheetId="3" hidden="1">#REF!</definedName>
    <definedName name="제조" localSheetId="4" hidden="1">#REF!</definedName>
    <definedName name="제조" localSheetId="5" hidden="1">#REF!</definedName>
    <definedName name="제조" hidden="1">#REF!</definedName>
    <definedName name="조별유형" localSheetId="1" hidden="1">#REF!</definedName>
    <definedName name="조별유형" localSheetId="2" hidden="1">#REF!</definedName>
    <definedName name="조별유형" localSheetId="3" hidden="1">#REF!</definedName>
    <definedName name="조별유형" localSheetId="4" hidden="1">#REF!</definedName>
    <definedName name="조별유형" localSheetId="5" hidden="1">#REF!</definedName>
    <definedName name="조별유형" hidden="1">#REF!</definedName>
    <definedName name="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력상품" hidden="1">{#N/A,#N/A,FALSE,"유지율(1)";#N/A,#N/A,FALSE,"유지율(2)";#N/A,#N/A,FALSE,"유지율(3)"}</definedName>
    <definedName name="중부" hidden="1">{#N/A,#N/A,FALSE,"유지율(1)";#N/A,#N/A,FALSE,"유지율(2)";#N/A,#N/A,FALSE,"유지율(3)"}</definedName>
    <definedName name="중부본" hidden="1">{#N/A,#N/A,FALSE,"유지율(1)";#N/A,#N/A,FALSE,"유지율(2)";#N/A,#N/A,FALSE,"유지율(3)"}</definedName>
    <definedName name="중부본부" hidden="1">{#N/A,#N/A,FALSE,"유지율(1)";#N/A,#N/A,FALSE,"유지율(2)";#N/A,#N/A,FALSE,"유지율(3)"}</definedName>
    <definedName name="지역본부" hidden="1">{#N/A,#N/A,FALSE,"유지율(1)";#N/A,#N/A,FALSE,"유지율(2)";#N/A,#N/A,FALSE,"유지율(3)"}</definedName>
    <definedName name="지점종합" hidden="1">{#N/A,#N/A,FALSE,"유지율(1)";#N/A,#N/A,FALSE,"유지율(2)";#N/A,#N/A,FALSE,"유지율(3)"}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집금율2" hidden="1">{#N/A,#N/A,FALSE,"유지율(1)";#N/A,#N/A,FALSE,"유지율(2)";#N/A,#N/A,FALSE,"유지율(3)"}</definedName>
    <definedName name="차입월dat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참고" hidden="1">{#N/A,#N/A,FALSE,"유지율(1)";#N/A,#N/A,FALSE,"유지율(2)";#N/A,#N/A,FALSE,"유지율(3)"}</definedName>
    <definedName name="总价12" hidden="1">{"'Sheet1'!$A$1:$J$57","'Sheet1'!$F$32:$F$35","'Sheet1'!$F$32:$F$36"}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예상" hidden="1">{#N/A,#N/A,FALSE,"유지율(1)";#N/A,#N/A,FALSE,"유지율(2)";#N/A,#N/A,FALSE,"유지율(3)"}</definedName>
    <definedName name="추공내역서" localSheetId="1" hidden="1">#REF!</definedName>
    <definedName name="추공내역서" localSheetId="2" hidden="1">#REF!</definedName>
    <definedName name="추공내역서" localSheetId="3" hidden="1">#REF!</definedName>
    <definedName name="추공내역서" localSheetId="4" hidden="1">#REF!</definedName>
    <definedName name="추공내역서" localSheetId="5" hidden="1">#REF!</definedName>
    <definedName name="추공내역서" hidden="1">#REF!</definedName>
    <definedName name="추정2" hidden="1">{#N/A,#N/A,FALSE,"유지율(1)";#N/A,#N/A,FALSE,"유지율(2)";#N/A,#N/A,FALSE,"유지율(3)"}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캠페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콜센터사업비" hidden="1">{#N/A,#N/A,FALSE,"유지율(1)";#N/A,#N/A,FALSE,"유지율(2)";#N/A,#N/A,FALSE,"유지율(3)"}</definedName>
    <definedName name="타사신규DATA" hidden="1">{#N/A,#N/A,FALSE,"유지율(1)";#N/A,#N/A,FALSE,"유지율(2)";#N/A,#N/A,FALSE,"유지율(3)"}</definedName>
    <definedName name="퇴" hidden="1">{#N/A,#N/A,FALSE,"유지율(1)";#N/A,#N/A,FALSE,"유지율(2)";#N/A,#N/A,FALSE,"유지율(3)"}</definedName>
    <definedName name="트레이너" hidden="1">{#N/A,#N/A,FALSE,"유지율(1)";#N/A,#N/A,FALSE,"유지율(2)";#N/A,#N/A,FALSE,"유지율(3)"}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지명" hidden="1">{#N/A,#N/A,FALSE,"유지율(1)";#N/A,#N/A,FALSE,"유지율(2)";#N/A,#N/A,FALSE,"유지율(3)"}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해외생산1" hidden="1">{"'7-2지역별'!$A$1:$R$44"}</definedName>
    <definedName name="호남" hidden="1">{#N/A,#N/A,FALSE,"유지율(1)";#N/A,#N/A,FALSE,"유지율(2)";#N/A,#N/A,FALSE,"유지율(3)"}</definedName>
    <definedName name="호남본부" hidden="1">{#N/A,#N/A,FALSE,"유지율(1)";#N/A,#N/A,FALSE,"유지율(2)";#N/A,#N/A,FALSE,"유지율(3)"}</definedName>
    <definedName name="호남수정" hidden="1">{#N/A,#N/A,FALSE,"유지율(1)";#N/A,#N/A,FALSE,"유지율(2)";#N/A,#N/A,FALSE,"유지율(3)"}</definedName>
    <definedName name="호호호호호" hidden="1">{#N/A,#N/A,FALSE,"유지율(1)";#N/A,#N/A,FALSE,"유지율(2)";#N/A,#N/A,FALSE,"유지율(3)"}</definedName>
    <definedName name="홍" hidden="1">{#N/A,#N/A,FALSE,"유지율(1)";#N/A,#N/A,FALSE,"유지율(2)";#N/A,#N/A,FALSE,"유지율(3)"}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황재연" hidden="1">{#N/A,#N/A,FALSE,"유지율(1)";#N/A,#N/A,FALSE,"유지율(2)";#N/A,#N/A,FALSE,"유지율(3)"}</definedName>
    <definedName name="회의록" hidden="1">{#N/A,#N/A,FALSE,"유지율(1)";#N/A,#N/A,FALSE,"유지율(2)";#N/A,#N/A,FALSE,"유지율(3)"}</definedName>
    <definedName name="회의록1" hidden="1">{#N/A,#N/A,FALSE,"유지율(1)";#N/A,#N/A,FALSE,"유지율(2)";#N/A,#N/A,FALSE,"유지율(3)"}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후라" hidden="1">{#N/A,#N/A,FALSE,"유지율(1)";#N/A,#N/A,FALSE,"유지율(2)";#N/A,#N/A,FALSE,"유지율(3)"}</definedName>
    <definedName name="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희의록" hidden="1">{#N/A,#N/A,FALSE,"유지율(1)";#N/A,#N/A,FALSE,"유지율(2)";#N/A,#N/A,FALSE,"유지율(3)"}</definedName>
    <definedName name="ㅏㅏ" hidden="1">{#N/A,#N/A,FALSE,"Aging Summary";#N/A,#N/A,FALSE,"Ratio Analysis";#N/A,#N/A,FALSE,"Test 120 Day Accts";#N/A,#N/A,FALSE,"Tickmarks"}</definedName>
    <definedName name="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ㅇㅀ" hidden="1">{#N/A,#N/A,FALSE,"유지율(1)";#N/A,#N/A,FALSE,"유지율(2)";#N/A,#N/A,FALSE,"유지율(3)"}</definedName>
    <definedName name="ㅗㅗ" hidden="1">{#N/A,#N/A,FALSE,"유지율(1)";#N/A,#N/A,FALSE,"유지율(2)";#N/A,#N/A,FALSE,"유지율(3)"}</definedName>
    <definedName name="ㅜㅜ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ㅣㅣ" hidden="1">{#N/A,#N/A,FALSE,"유지율(1)";#N/A,#N/A,FALSE,"유지율(2)";#N/A,#N/A,FALSE,"유지율(3)"}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51" l="1"/>
  <c r="E24" i="51"/>
  <c r="J6" i="48"/>
  <c r="E6" i="48"/>
  <c r="D7" i="48" l="1"/>
  <c r="D25" i="51" l="1"/>
  <c r="E6" i="50"/>
  <c r="E6" i="49"/>
  <c r="D18" i="48"/>
  <c r="D5" i="51" l="1"/>
  <c r="I5" i="51"/>
  <c r="E7" i="48" l="1"/>
  <c r="J7" i="48"/>
  <c r="E17" i="48"/>
  <c r="J17" i="48"/>
  <c r="E18" i="48"/>
  <c r="J18" i="48"/>
  <c r="E32" i="48"/>
  <c r="H32" i="48"/>
  <c r="F5" i="49"/>
  <c r="L5" i="49"/>
  <c r="L6" i="49"/>
  <c r="I6" i="50" l="1"/>
  <c r="J25" i="51"/>
  <c r="E25" i="51"/>
  <c r="K6" i="50"/>
  <c r="F6" i="50"/>
  <c r="F6" i="49" s="1"/>
  <c r="K5" i="50"/>
  <c r="F5" i="50"/>
  <c r="H18" i="48" l="1"/>
  <c r="H7" i="48"/>
  <c r="I6" i="49"/>
  <c r="K7" i="48"/>
  <c r="M6" i="49"/>
  <c r="K18" i="48"/>
  <c r="L6" i="50"/>
  <c r="K25" i="51"/>
  <c r="H25" i="51"/>
</calcChain>
</file>

<file path=xl/sharedStrings.xml><?xml version="1.0" encoding="utf-8"?>
<sst xmlns="http://schemas.openxmlformats.org/spreadsheetml/2006/main" count="255" uniqueCount="179">
  <si>
    <t>(특별계정부채)</t>
  </si>
  <si>
    <t>(단위:백만원)</t>
    <phoneticPr fontId="10" type="noConversion"/>
  </si>
  <si>
    <t>구성비</t>
  </si>
  <si>
    <t>YTD</t>
    <phoneticPr fontId="11" type="noConversion"/>
  </si>
  <si>
    <t>구 분</t>
    <phoneticPr fontId="2" type="noConversion"/>
  </si>
  <si>
    <t>운 용 자 산</t>
  </si>
  <si>
    <t>현·예금및예치금</t>
  </si>
  <si>
    <t>유가증권</t>
  </si>
  <si>
    <t>대출채권</t>
  </si>
  <si>
    <t>부동산</t>
  </si>
  <si>
    <t>비 운 용 자 산</t>
  </si>
  <si>
    <t>(특별계정자산)</t>
  </si>
  <si>
    <t>총   자   산</t>
  </si>
  <si>
    <t>책임준비금</t>
  </si>
  <si>
    <t>기타부채</t>
  </si>
  <si>
    <t>부 채  총 계</t>
  </si>
  <si>
    <t>자  본  금</t>
  </si>
  <si>
    <t>자본잉여금</t>
  </si>
  <si>
    <t>신종자본증권</t>
  </si>
  <si>
    <t>이익잉여금</t>
  </si>
  <si>
    <t>자본조정</t>
  </si>
  <si>
    <t>기타포괄손익</t>
  </si>
  <si>
    <t>자 본 총 계</t>
  </si>
  <si>
    <t>잔여보장요소</t>
    <phoneticPr fontId="2" type="noConversion"/>
  </si>
  <si>
    <t>최선추정</t>
    <phoneticPr fontId="2" type="noConversion"/>
  </si>
  <si>
    <t>위험조정</t>
    <phoneticPr fontId="2" type="noConversion"/>
  </si>
  <si>
    <t>보험계약마진</t>
    <phoneticPr fontId="2" type="noConversion"/>
  </si>
  <si>
    <t>보험료배분접근법적용</t>
    <phoneticPr fontId="2" type="noConversion"/>
  </si>
  <si>
    <t>발생사고요소</t>
    <phoneticPr fontId="2" type="noConversion"/>
  </si>
  <si>
    <t>- 해약환급금준비금</t>
    <phoneticPr fontId="2" type="noConversion"/>
  </si>
  <si>
    <t>(ROE)</t>
    <phoneticPr fontId="2" type="noConversion"/>
  </si>
  <si>
    <t>영업외손익</t>
    <phoneticPr fontId="2" type="noConversion"/>
  </si>
  <si>
    <t>보 험 손 익</t>
    <phoneticPr fontId="2" type="noConversion"/>
  </si>
  <si>
    <t>투 자 손 익</t>
    <phoneticPr fontId="2" type="noConversion"/>
  </si>
  <si>
    <t>영 업 이 익</t>
    <phoneticPr fontId="2" type="noConversion"/>
  </si>
  <si>
    <t>YoY</t>
    <phoneticPr fontId="2" type="noConversion"/>
  </si>
  <si>
    <t xml:space="preserve"> - 보험수익</t>
    <phoneticPr fontId="2" type="noConversion"/>
  </si>
  <si>
    <t xml:space="preserve"> - 보험서비스비용</t>
    <phoneticPr fontId="2" type="noConversion"/>
  </si>
  <si>
    <t xml:space="preserve"> - 재보험수익</t>
    <phoneticPr fontId="2" type="noConversion"/>
  </si>
  <si>
    <t xml:space="preserve"> - 재보험서비스비용</t>
    <phoneticPr fontId="2" type="noConversion"/>
  </si>
  <si>
    <t xml:space="preserve"> - 기타사업비용</t>
    <phoneticPr fontId="2" type="noConversion"/>
  </si>
  <si>
    <t>유가증권평가/처분 등</t>
  </si>
  <si>
    <t>파생/외환</t>
  </si>
  <si>
    <t>기  타</t>
  </si>
  <si>
    <t>이자/배당</t>
    <phoneticPr fontId="2" type="noConversion"/>
  </si>
  <si>
    <t>재산관리비</t>
  </si>
  <si>
    <t>유가증권평가/처분 등</t>
    <phoneticPr fontId="2" type="noConversion"/>
  </si>
  <si>
    <t xml:space="preserve"> - 보험계약부채</t>
    <phoneticPr fontId="2" type="noConversion"/>
  </si>
  <si>
    <t xml:space="preserve"> - 재보험계약부채</t>
    <phoneticPr fontId="2" type="noConversion"/>
  </si>
  <si>
    <t xml:space="preserve"> - 투자계약부채</t>
    <phoneticPr fontId="2" type="noConversion"/>
  </si>
  <si>
    <t xml:space="preserve"> - 당기손익-공정가치측정유가증권</t>
    <phoneticPr fontId="2" type="noConversion"/>
  </si>
  <si>
    <t xml:space="preserve"> - 기타포괄손익-공정가치측정유가증권</t>
    <phoneticPr fontId="2" type="noConversion"/>
  </si>
  <si>
    <t xml:space="preserve"> - 상각후원가측정유가증권</t>
    <phoneticPr fontId="2" type="noConversion"/>
  </si>
  <si>
    <t xml:space="preserve"> - 관계·종속기업투자주식</t>
    <phoneticPr fontId="2" type="noConversion"/>
  </si>
  <si>
    <t>보험료배분법적용수익</t>
  </si>
  <si>
    <t>발생손해액</t>
  </si>
  <si>
    <t>사업비</t>
  </si>
  <si>
    <t>예상손해액</t>
  </si>
  <si>
    <t>예상사업비</t>
  </si>
  <si>
    <t>실제사업비</t>
  </si>
  <si>
    <t>일반</t>
    <phoneticPr fontId="2" type="noConversion"/>
  </si>
  <si>
    <t>장기</t>
    <phoneticPr fontId="2" type="noConversion"/>
  </si>
  <si>
    <t>자동차</t>
    <phoneticPr fontId="2" type="noConversion"/>
  </si>
  <si>
    <t>구성비</t>
    <phoneticPr fontId="2" type="noConversion"/>
  </si>
  <si>
    <t>자 동 차</t>
  </si>
  <si>
    <t>일    반</t>
    <phoneticPr fontId="2" type="noConversion"/>
  </si>
  <si>
    <t>상   해</t>
  </si>
  <si>
    <t>운전자</t>
  </si>
  <si>
    <t>질   병</t>
  </si>
  <si>
    <t>인보험 소계</t>
  </si>
  <si>
    <t>재   물</t>
  </si>
  <si>
    <t>보장성 소계</t>
  </si>
  <si>
    <t>저   축</t>
  </si>
  <si>
    <t>개인연금</t>
  </si>
  <si>
    <t>저축성 소계</t>
  </si>
  <si>
    <t>기타사업비 (-)</t>
    <phoneticPr fontId="2" type="noConversion"/>
  </si>
  <si>
    <t>기타 재보험 손익 (+)</t>
    <phoneticPr fontId="2" type="noConversion"/>
  </si>
  <si>
    <t>기타보험서비스비용</t>
    <phoneticPr fontId="2" type="noConversion"/>
  </si>
  <si>
    <t>13회차 유지율</t>
    <phoneticPr fontId="2" type="noConversion"/>
  </si>
  <si>
    <t>25회차 유지율</t>
    <phoneticPr fontId="2" type="noConversion"/>
  </si>
  <si>
    <t>I. 경영실적 Highlights</t>
    <phoneticPr fontId="5" type="noConversion"/>
  </si>
  <si>
    <t>V. 요약 손익계산서</t>
    <phoneticPr fontId="5" type="noConversion"/>
  </si>
  <si>
    <t>VI. 요약 재무상태표</t>
    <phoneticPr fontId="5" type="noConversion"/>
  </si>
  <si>
    <t>2. 손 익</t>
    <phoneticPr fontId="5" type="noConversion"/>
  </si>
  <si>
    <t>(단위 : 백만원)</t>
    <phoneticPr fontId="10" type="noConversion"/>
  </si>
  <si>
    <t>(단위 : 백만원)</t>
    <phoneticPr fontId="10" type="noConversion"/>
  </si>
  <si>
    <t>총 자산</t>
    <phoneticPr fontId="2" type="noConversion"/>
  </si>
  <si>
    <t>자기자본</t>
    <phoneticPr fontId="2" type="noConversion"/>
  </si>
  <si>
    <t>지급여력비율 (K-ICS)</t>
    <phoneticPr fontId="2" type="noConversion"/>
  </si>
  <si>
    <t xml:space="preserve"> - 자동차</t>
    <phoneticPr fontId="2" type="noConversion"/>
  </si>
  <si>
    <t xml:space="preserve"> - 일   반</t>
    <phoneticPr fontId="2" type="noConversion"/>
  </si>
  <si>
    <t xml:space="preserve"> - 장   기</t>
    <phoneticPr fontId="2" type="noConversion"/>
  </si>
  <si>
    <t>(YTD)</t>
    <phoneticPr fontId="2" type="noConversion"/>
  </si>
  <si>
    <t>당기순이익</t>
    <phoneticPr fontId="2" type="noConversion"/>
  </si>
  <si>
    <t xml:space="preserve"> - 투자수익</t>
    <phoneticPr fontId="2" type="noConversion"/>
  </si>
  <si>
    <t xml:space="preserve"> - 투자비용</t>
    <phoneticPr fontId="2" type="noConversion"/>
  </si>
  <si>
    <t>세전이익</t>
    <phoneticPr fontId="2" type="noConversion"/>
  </si>
  <si>
    <t>법인세비용</t>
    <phoneticPr fontId="2" type="noConversion"/>
  </si>
  <si>
    <t>일반모형/변동수수료접근법</t>
    <phoneticPr fontId="2" type="noConversion"/>
  </si>
  <si>
    <t>보험료배분접근법</t>
    <phoneticPr fontId="2" type="noConversion"/>
  </si>
  <si>
    <t>일반모형</t>
    <phoneticPr fontId="2" type="noConversion"/>
  </si>
  <si>
    <t>일반모형</t>
    <phoneticPr fontId="2" type="noConversion"/>
  </si>
  <si>
    <t xml:space="preserve">보험료배분접근법 </t>
    <phoneticPr fontId="2" type="noConversion"/>
  </si>
  <si>
    <t>보험료배분접근법</t>
    <phoneticPr fontId="2" type="noConversion"/>
  </si>
  <si>
    <t>보험계약마진 상각</t>
    <phoneticPr fontId="2" type="noConversion"/>
  </si>
  <si>
    <t>보험계약마진 상각 (+)</t>
    <phoneticPr fontId="2" type="noConversion"/>
  </si>
  <si>
    <t>위험조정 변동 (+)</t>
    <phoneticPr fontId="2" type="noConversion"/>
  </si>
  <si>
    <t>위험조정 변동</t>
    <phoneticPr fontId="2" type="noConversion"/>
  </si>
  <si>
    <t>예상대비 실제 차이 (+)</t>
    <phoneticPr fontId="2" type="noConversion"/>
  </si>
  <si>
    <t xml:space="preserve"> - 보험금 예실차</t>
    <phoneticPr fontId="2" type="noConversion"/>
  </si>
  <si>
    <t xml:space="preserve"> - 사업비 예실차</t>
    <phoneticPr fontId="2" type="noConversion"/>
  </si>
  <si>
    <t>보험금융수익</t>
    <phoneticPr fontId="2" type="noConversion"/>
  </si>
  <si>
    <t>보험금융비용</t>
    <phoneticPr fontId="2" type="noConversion"/>
  </si>
  <si>
    <t>계약자지분조정</t>
    <phoneticPr fontId="2" type="noConversion"/>
  </si>
  <si>
    <t>IV. 운용자산 포트폴리오 및 투자손익</t>
    <phoneticPr fontId="5" type="noConversion"/>
  </si>
  <si>
    <t>3. 재 무</t>
    <phoneticPr fontId="5" type="noConversion"/>
  </si>
  <si>
    <t>보 험 손 익</t>
    <phoneticPr fontId="2" type="noConversion"/>
  </si>
  <si>
    <t>보 험 손 익 합계</t>
    <phoneticPr fontId="2" type="noConversion"/>
  </si>
  <si>
    <t>당 기 순 이 익</t>
    <phoneticPr fontId="2" type="noConversion"/>
  </si>
  <si>
    <t>III. 종목별 보험손익</t>
    <phoneticPr fontId="5" type="noConversion"/>
  </si>
  <si>
    <t>주) 보험계약마진 잔액 : 보유 기준</t>
    <phoneticPr fontId="2" type="noConversion"/>
  </si>
  <si>
    <t>발생손해액</t>
    <phoneticPr fontId="2" type="noConversion"/>
  </si>
  <si>
    <t xml:space="preserve">보험계약마진 잔액 </t>
    <phoneticPr fontId="2" type="noConversion"/>
  </si>
  <si>
    <t>보 험 손 익</t>
    <phoneticPr fontId="2" type="noConversion"/>
  </si>
  <si>
    <t>투 자 손 익</t>
    <phoneticPr fontId="2" type="noConversion"/>
  </si>
  <si>
    <t>1. 보험료</t>
    <phoneticPr fontId="5" type="noConversion"/>
  </si>
  <si>
    <t>II. 보험료 및 유지율 현황</t>
    <phoneticPr fontId="5" type="noConversion"/>
  </si>
  <si>
    <t xml:space="preserve"> - 매도가능증권</t>
    <phoneticPr fontId="2" type="noConversion"/>
  </si>
  <si>
    <t xml:space="preserve"> - 만기보유증권</t>
    <phoneticPr fontId="2" type="noConversion"/>
  </si>
  <si>
    <t xml:space="preserve"> - 당기손익인식증권</t>
    <phoneticPr fontId="2" type="noConversion"/>
  </si>
  <si>
    <t>투자이익률</t>
    <phoneticPr fontId="2" type="noConversion"/>
  </si>
  <si>
    <t>투 자 손 익</t>
    <phoneticPr fontId="2" type="noConversion"/>
  </si>
  <si>
    <t>투자손익 (보험금융손익 제외)</t>
    <phoneticPr fontId="2" type="noConversion"/>
  </si>
  <si>
    <t xml:space="preserve"> - 채권 외</t>
    <phoneticPr fontId="27" type="noConversion"/>
  </si>
  <si>
    <t>Factsheet</t>
    <phoneticPr fontId="11" type="noConversion"/>
  </si>
  <si>
    <t xml:space="preserve"> Contents</t>
    <phoneticPr fontId="27" type="noConversion"/>
  </si>
  <si>
    <t>주) ROE : 연간 환산 기준</t>
    <phoneticPr fontId="17" type="noConversion"/>
  </si>
  <si>
    <t>※ 장기보험 신계약(월납환산) 실적</t>
    <phoneticPr fontId="3" type="noConversion"/>
  </si>
  <si>
    <t>합  계</t>
    <phoneticPr fontId="2" type="noConversion"/>
  </si>
  <si>
    <t/>
  </si>
  <si>
    <t>인보험 (월납환산)</t>
    <phoneticPr fontId="2" type="noConversion"/>
  </si>
  <si>
    <t xml:space="preserve"> I. 경영실적 Highlights</t>
    <phoneticPr fontId="2" type="noConversion"/>
  </si>
  <si>
    <t>Ⅱ. 보험료 및 유지율 현황</t>
    <phoneticPr fontId="2" type="noConversion"/>
  </si>
  <si>
    <t>Ⅲ. 종목별 보험손익</t>
    <phoneticPr fontId="2" type="noConversion"/>
  </si>
  <si>
    <t>Ⅳ. 운용자산 포트폴리오 및 투자손익</t>
    <phoneticPr fontId="2" type="noConversion"/>
  </si>
  <si>
    <t>Ⅴ. 요약 손익계산서</t>
    <phoneticPr fontId="2" type="noConversion"/>
  </si>
  <si>
    <t>Ⅵ. 요약 재무상태표</t>
    <phoneticPr fontId="2" type="noConversion"/>
  </si>
  <si>
    <t>※ 재무상태표</t>
    <phoneticPr fontId="2" type="noConversion"/>
  </si>
  <si>
    <t>※ 포괄 손익계산서</t>
    <phoneticPr fontId="2" type="noConversion"/>
  </si>
  <si>
    <t>QoQ</t>
  </si>
  <si>
    <t>YoY</t>
  </si>
  <si>
    <t>출자금 등</t>
    <phoneticPr fontId="23" type="noConversion"/>
  </si>
  <si>
    <t>관계·종속기업투자주식</t>
    <phoneticPr fontId="23" type="noConversion"/>
  </si>
  <si>
    <t>대 출 채 권</t>
    <phoneticPr fontId="5" type="noConversion"/>
  </si>
  <si>
    <t>운용자산 계</t>
    <phoneticPr fontId="5" type="noConversion"/>
  </si>
  <si>
    <t>현·예금및예치금</t>
    <phoneticPr fontId="5" type="noConversion"/>
  </si>
  <si>
    <t>주  식</t>
    <phoneticPr fontId="23" type="noConversion"/>
  </si>
  <si>
    <t>채  권</t>
    <phoneticPr fontId="23" type="noConversion"/>
  </si>
  <si>
    <t xml:space="preserve"> - 국공채</t>
    <phoneticPr fontId="23" type="noConversion"/>
  </si>
  <si>
    <t xml:space="preserve"> - 특수채 및 금융채</t>
    <phoneticPr fontId="23" type="noConversion"/>
  </si>
  <si>
    <t xml:space="preserve"> - 회사채</t>
    <phoneticPr fontId="23" type="noConversion"/>
  </si>
  <si>
    <t>수익증권</t>
    <phoneticPr fontId="23" type="noConversion"/>
  </si>
  <si>
    <t>외화유가증권</t>
    <phoneticPr fontId="23" type="noConversion"/>
  </si>
  <si>
    <t xml:space="preserve"> - 채권</t>
    <phoneticPr fontId="27" type="noConversion"/>
  </si>
  <si>
    <t>부   동   산</t>
    <phoneticPr fontId="5" type="noConversion"/>
  </si>
  <si>
    <t>발생사고요소조정</t>
    <phoneticPr fontId="2" type="noConversion"/>
  </si>
  <si>
    <t>손실부담계약관련비용 (-)</t>
    <phoneticPr fontId="2" type="noConversion"/>
  </si>
  <si>
    <t>장    기 (신계약)</t>
    <phoneticPr fontId="2" type="noConversion"/>
  </si>
  <si>
    <t>QoQ</t>
    <phoneticPr fontId="2" type="noConversion"/>
  </si>
  <si>
    <t>YoY</t>
    <phoneticPr fontId="2" type="noConversion"/>
  </si>
  <si>
    <t>2023. 12월 말</t>
    <phoneticPr fontId="11" type="noConversion"/>
  </si>
  <si>
    <t>2024년 2분기</t>
    <phoneticPr fontId="11" type="noConversion"/>
  </si>
  <si>
    <t xml:space="preserve"> ※ 본 자료는 2024 년도 2분기 경영실적에 대한 외부 감사인의 감사보고서를 제공 받지 못한 상태에서 
    투자자의 편의를 위하여 작성된 자료입니다. 따라서 본 경영실적과 관련하여 자료 내용 중 
    일부는 회계감사 결과에 따라 달라질 수 있음을 양지하시기 바랍니다. </t>
    <phoneticPr fontId="2" type="noConversion"/>
  </si>
  <si>
    <t>24.1Q</t>
    <phoneticPr fontId="2" type="noConversion"/>
  </si>
  <si>
    <t>24.2Q</t>
    <phoneticPr fontId="2" type="noConversion"/>
  </si>
  <si>
    <t>24.2Q
누계</t>
    <phoneticPr fontId="2" type="noConversion"/>
  </si>
  <si>
    <t>23.2Q</t>
    <phoneticPr fontId="2" type="noConversion"/>
  </si>
  <si>
    <t>23.2Q
누계</t>
    <phoneticPr fontId="2" type="noConversion"/>
  </si>
  <si>
    <t>2024. 6월 말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</si>
</sst>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8" formatCode="#,##0_ "/>
    <numFmt numFmtId="180" formatCode="0.0%"/>
    <numFmt numFmtId="181" formatCode="0_ ;[Red]\-0\ "/>
    <numFmt numFmtId="182" formatCode="#,##0_ ;[Red]\-#,##0\ "/>
    <numFmt numFmtId="183" formatCode="0.00%\p"/>
    <numFmt numFmtId="184" formatCode="0.0%\p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12"/>
      <name val="뼻뮝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현대해상 고딕 Light"/>
      <family val="3"/>
      <charset val="129"/>
    </font>
    <font>
      <b/>
      <sz val="9"/>
      <name val="현대해상 고딕 Light"/>
      <family val="3"/>
      <charset val="129"/>
    </font>
    <font>
      <sz val="11"/>
      <color theme="1"/>
      <name val="현대해상 고딕 Light"/>
      <family val="3"/>
      <charset val="129"/>
    </font>
    <font>
      <sz val="10"/>
      <color indexed="12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10"/>
      <name val="MS Sans Serif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color theme="1"/>
      <name val="맑은 고딕"/>
      <family val="3"/>
      <charset val="129"/>
    </font>
    <font>
      <sz val="15"/>
      <name val="맑은 고딕"/>
      <family val="3"/>
      <charset val="129"/>
      <scheme val="minor"/>
    </font>
    <font>
      <b/>
      <i/>
      <sz val="47"/>
      <name val="맑은 고딕"/>
      <family val="3"/>
      <charset val="129"/>
      <scheme val="minor"/>
    </font>
    <font>
      <b/>
      <i/>
      <sz val="45"/>
      <name val="맑은 고딕"/>
      <family val="3"/>
      <charset val="129"/>
      <scheme val="minor"/>
    </font>
    <font>
      <b/>
      <i/>
      <sz val="4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u/>
      <sz val="12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8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6" fillId="6" borderId="0"/>
    <xf numFmtId="9" fontId="3" fillId="0" borderId="0" applyFont="0" applyFill="0" applyBorder="0" applyAlignment="0" applyProtection="0"/>
    <xf numFmtId="0" fontId="28" fillId="0" borderId="0">
      <alignment vertical="center"/>
    </xf>
    <xf numFmtId="41" fontId="4" fillId="0" borderId="0" applyFont="0" applyFill="0" applyBorder="0" applyAlignment="0" applyProtection="0"/>
  </cellStyleXfs>
  <cellXfs count="592">
    <xf numFmtId="0" fontId="0" fillId="0" borderId="0" xfId="0">
      <alignment vertical="center"/>
    </xf>
    <xf numFmtId="38" fontId="7" fillId="2" borderId="0" xfId="0" applyNumberFormat="1" applyFont="1" applyFill="1" applyBorder="1" applyAlignment="1">
      <alignment vertical="center"/>
    </xf>
    <xf numFmtId="180" fontId="7" fillId="2" borderId="0" xfId="0" applyNumberFormat="1" applyFont="1" applyFill="1" applyBorder="1" applyAlignment="1">
      <alignment vertical="center"/>
    </xf>
    <xf numFmtId="0" fontId="14" fillId="2" borderId="0" xfId="0" applyFont="1" applyFill="1" applyAlignment="1"/>
    <xf numFmtId="0" fontId="6" fillId="3" borderId="0" xfId="0" applyFont="1" applyFill="1">
      <alignment vertical="center"/>
    </xf>
    <xf numFmtId="180" fontId="12" fillId="3" borderId="13" xfId="2" applyNumberFormat="1" applyFont="1" applyFill="1" applyBorder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8" fillId="3" borderId="0" xfId="0" applyNumberFormat="1" applyFont="1" applyFill="1" applyBorder="1" applyAlignment="1">
      <alignment vertical="center"/>
    </xf>
    <xf numFmtId="38" fontId="9" fillId="3" borderId="0" xfId="0" applyNumberFormat="1" applyFont="1" applyFill="1" applyBorder="1" applyAlignment="1">
      <alignment vertical="center"/>
    </xf>
    <xf numFmtId="180" fontId="9" fillId="3" borderId="0" xfId="0" applyNumberFormat="1" applyFont="1" applyFill="1" applyBorder="1" applyAlignment="1">
      <alignment horizontal="center" vertical="center"/>
    </xf>
    <xf numFmtId="180" fontId="9" fillId="3" borderId="0" xfId="0" applyNumberFormat="1" applyFont="1" applyFill="1" applyBorder="1" applyAlignment="1">
      <alignment vertical="center"/>
    </xf>
    <xf numFmtId="38" fontId="15" fillId="3" borderId="0" xfId="0" applyNumberFormat="1" applyFont="1" applyFill="1" applyBorder="1" applyAlignment="1">
      <alignment vertical="center"/>
    </xf>
    <xf numFmtId="0" fontId="16" fillId="3" borderId="0" xfId="0" applyFont="1" applyFill="1">
      <alignment vertical="center"/>
    </xf>
    <xf numFmtId="0" fontId="0" fillId="3" borderId="0" xfId="0" applyFill="1">
      <alignment vertical="center"/>
    </xf>
    <xf numFmtId="180" fontId="7" fillId="3" borderId="0" xfId="0" applyNumberFormat="1" applyFont="1" applyFill="1" applyBorder="1" applyAlignment="1">
      <alignment vertical="center"/>
    </xf>
    <xf numFmtId="0" fontId="14" fillId="3" borderId="0" xfId="0" applyFont="1" applyFill="1" applyAlignment="1"/>
    <xf numFmtId="180" fontId="7" fillId="3" borderId="0" xfId="0" applyNumberFormat="1" applyFont="1" applyFill="1" applyBorder="1" applyAlignment="1">
      <alignment horizontal="right" vertical="center"/>
    </xf>
    <xf numFmtId="38" fontId="9" fillId="3" borderId="0" xfId="0" quotePrefix="1" applyNumberFormat="1" applyFont="1" applyFill="1" applyBorder="1" applyAlignment="1">
      <alignment vertical="center"/>
    </xf>
    <xf numFmtId="0" fontId="12" fillId="3" borderId="13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80" fontId="12" fillId="3" borderId="34" xfId="2" applyNumberFormat="1" applyFont="1" applyFill="1" applyBorder="1">
      <alignment vertical="center"/>
    </xf>
    <xf numFmtId="180" fontId="12" fillId="3" borderId="35" xfId="2" applyNumberFormat="1" applyFont="1" applyFill="1" applyBorder="1">
      <alignment vertical="center"/>
    </xf>
    <xf numFmtId="180" fontId="12" fillId="3" borderId="38" xfId="2" applyNumberFormat="1" applyFont="1" applyFill="1" applyBorder="1">
      <alignment vertical="center"/>
    </xf>
    <xf numFmtId="180" fontId="12" fillId="3" borderId="39" xfId="2" applyNumberFormat="1" applyFont="1" applyFill="1" applyBorder="1">
      <alignment vertical="center"/>
    </xf>
    <xf numFmtId="180" fontId="12" fillId="3" borderId="41" xfId="2" applyNumberFormat="1" applyFont="1" applyFill="1" applyBorder="1">
      <alignment vertical="center"/>
    </xf>
    <xf numFmtId="180" fontId="12" fillId="3" borderId="43" xfId="2" applyNumberFormat="1" applyFont="1" applyFill="1" applyBorder="1">
      <alignment vertical="center"/>
    </xf>
    <xf numFmtId="180" fontId="12" fillId="3" borderId="40" xfId="2" applyNumberFormat="1" applyFont="1" applyFill="1" applyBorder="1">
      <alignment vertical="center"/>
    </xf>
    <xf numFmtId="180" fontId="9" fillId="4" borderId="4" xfId="0" quotePrefix="1" applyNumberFormat="1" applyFont="1" applyFill="1" applyBorder="1" applyAlignment="1">
      <alignment horizontal="center" vertical="center"/>
    </xf>
    <xf numFmtId="180" fontId="9" fillId="4" borderId="4" xfId="0" applyNumberFormat="1" applyFont="1" applyFill="1" applyBorder="1" applyAlignment="1">
      <alignment horizontal="right" vertical="center"/>
    </xf>
    <xf numFmtId="180" fontId="7" fillId="4" borderId="33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indent="1"/>
    </xf>
    <xf numFmtId="0" fontId="12" fillId="4" borderId="22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 indent="1"/>
    </xf>
    <xf numFmtId="0" fontId="12" fillId="4" borderId="22" xfId="0" quotePrefix="1" applyFont="1" applyFill="1" applyBorder="1" applyAlignment="1">
      <alignment horizontal="left" vertical="center" indent="1"/>
    </xf>
    <xf numFmtId="0" fontId="13" fillId="4" borderId="29" xfId="0" applyFont="1" applyFill="1" applyBorder="1" applyAlignment="1">
      <alignment horizontal="left" vertical="center" indent="1"/>
    </xf>
    <xf numFmtId="0" fontId="12" fillId="4" borderId="30" xfId="0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left" vertical="center" indent="1"/>
    </xf>
    <xf numFmtId="0" fontId="12" fillId="4" borderId="26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horizontal="left" vertical="center" indent="2"/>
    </xf>
    <xf numFmtId="180" fontId="9" fillId="5" borderId="4" xfId="0" applyNumberFormat="1" applyFont="1" applyFill="1" applyBorder="1" applyAlignment="1">
      <alignment horizontal="center" vertical="center"/>
    </xf>
    <xf numFmtId="180" fontId="7" fillId="5" borderId="8" xfId="0" applyNumberFormat="1" applyFont="1" applyFill="1" applyBorder="1" applyAlignment="1">
      <alignment horizontal="center" vertical="center"/>
    </xf>
    <xf numFmtId="180" fontId="9" fillId="4" borderId="0" xfId="0" quotePrefix="1" applyNumberFormat="1" applyFont="1" applyFill="1" applyBorder="1" applyAlignment="1">
      <alignment horizontal="center" vertical="center"/>
    </xf>
    <xf numFmtId="180" fontId="9" fillId="4" borderId="0" xfId="0" applyNumberFormat="1" applyFont="1" applyFill="1" applyBorder="1" applyAlignment="1">
      <alignment horizontal="right" vertical="center"/>
    </xf>
    <xf numFmtId="180" fontId="7" fillId="4" borderId="8" xfId="0" applyNumberFormat="1" applyFont="1" applyFill="1" applyBorder="1" applyAlignment="1">
      <alignment horizontal="center" vertical="center"/>
    </xf>
    <xf numFmtId="180" fontId="12" fillId="3" borderId="36" xfId="2" applyNumberFormat="1" applyFont="1" applyFill="1" applyBorder="1">
      <alignment vertical="center"/>
    </xf>
    <xf numFmtId="182" fontId="12" fillId="3" borderId="12" xfId="1" applyNumberFormat="1" applyFont="1" applyFill="1" applyBorder="1">
      <alignment vertical="center"/>
    </xf>
    <xf numFmtId="182" fontId="12" fillId="3" borderId="0" xfId="1" applyNumberFormat="1" applyFont="1" applyFill="1">
      <alignment vertical="center"/>
    </xf>
    <xf numFmtId="182" fontId="12" fillId="3" borderId="29" xfId="1" applyNumberFormat="1" applyFont="1" applyFill="1" applyBorder="1">
      <alignment vertical="center"/>
    </xf>
    <xf numFmtId="182" fontId="12" fillId="3" borderId="37" xfId="1" applyNumberFormat="1" applyFont="1" applyFill="1" applyBorder="1">
      <alignment vertical="center"/>
    </xf>
    <xf numFmtId="182" fontId="12" fillId="3" borderId="0" xfId="1" applyNumberFormat="1" applyFont="1" applyFill="1" applyBorder="1">
      <alignment vertical="center"/>
    </xf>
    <xf numFmtId="182" fontId="12" fillId="3" borderId="42" xfId="1" applyNumberFormat="1" applyFont="1" applyFill="1" applyBorder="1">
      <alignment vertical="center"/>
    </xf>
    <xf numFmtId="182" fontId="12" fillId="3" borderId="31" xfId="1" applyNumberFormat="1" applyFont="1" applyFill="1" applyBorder="1">
      <alignment vertical="center"/>
    </xf>
    <xf numFmtId="180" fontId="12" fillId="3" borderId="14" xfId="2" applyNumberFormat="1" applyFont="1" applyFill="1" applyBorder="1">
      <alignment vertical="center"/>
    </xf>
    <xf numFmtId="0" fontId="12" fillId="4" borderId="27" xfId="0" applyFont="1" applyFill="1" applyBorder="1" applyAlignment="1">
      <alignment horizontal="left" vertical="center" indent="1"/>
    </xf>
    <xf numFmtId="180" fontId="12" fillId="3" borderId="17" xfId="2" applyNumberFormat="1" applyFont="1" applyFill="1" applyBorder="1">
      <alignment vertical="center"/>
    </xf>
    <xf numFmtId="0" fontId="12" fillId="4" borderId="1" xfId="0" quotePrefix="1" applyFont="1" applyFill="1" applyBorder="1" applyAlignment="1">
      <alignment horizontal="left" vertical="center" indent="1"/>
    </xf>
    <xf numFmtId="0" fontId="12" fillId="4" borderId="47" xfId="0" applyFont="1" applyFill="1" applyBorder="1" applyAlignment="1">
      <alignment horizontal="left" vertical="center" indent="1"/>
    </xf>
    <xf numFmtId="0" fontId="13" fillId="4" borderId="3" xfId="0" applyFont="1" applyFill="1" applyBorder="1" applyAlignment="1">
      <alignment horizontal="left" vertical="center" indent="1"/>
    </xf>
    <xf numFmtId="0" fontId="12" fillId="4" borderId="24" xfId="0" applyFont="1" applyFill="1" applyBorder="1" applyAlignment="1">
      <alignment horizontal="left" vertical="center" indent="1"/>
    </xf>
    <xf numFmtId="0" fontId="12" fillId="4" borderId="18" xfId="0" applyFont="1" applyFill="1" applyBorder="1" applyAlignment="1">
      <alignment horizontal="left" vertical="center" indent="1"/>
    </xf>
    <xf numFmtId="0" fontId="13" fillId="4" borderId="0" xfId="0" quotePrefix="1" applyFont="1" applyFill="1" applyBorder="1" applyAlignment="1">
      <alignment horizontal="left" vertical="center" indent="1"/>
    </xf>
    <xf numFmtId="0" fontId="12" fillId="4" borderId="53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38" fontId="9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/>
    <xf numFmtId="3" fontId="7" fillId="0" borderId="0" xfId="0" applyNumberFormat="1" applyFont="1" applyFill="1" applyBorder="1" applyAlignment="1">
      <alignment vertical="center"/>
    </xf>
    <xf numFmtId="180" fontId="7" fillId="0" borderId="55" xfId="2" applyNumberFormat="1" applyFont="1" applyFill="1" applyBorder="1" applyAlignment="1">
      <alignment vertical="center"/>
    </xf>
    <xf numFmtId="182" fontId="12" fillId="3" borderId="21" xfId="1" applyNumberFormat="1" applyFont="1" applyFill="1" applyBorder="1">
      <alignment vertical="center"/>
    </xf>
    <xf numFmtId="182" fontId="12" fillId="3" borderId="56" xfId="1" applyNumberFormat="1" applyFont="1" applyFill="1" applyBorder="1">
      <alignment vertical="center"/>
    </xf>
    <xf numFmtId="182" fontId="12" fillId="3" borderId="57" xfId="1" applyNumberFormat="1" applyFont="1" applyFill="1" applyBorder="1">
      <alignment vertical="center"/>
    </xf>
    <xf numFmtId="182" fontId="12" fillId="3" borderId="15" xfId="2" applyNumberFormat="1" applyFont="1" applyFill="1" applyBorder="1">
      <alignment vertical="center"/>
    </xf>
    <xf numFmtId="182" fontId="12" fillId="3" borderId="16" xfId="2" applyNumberFormat="1" applyFont="1" applyFill="1" applyBorder="1">
      <alignment vertical="center"/>
    </xf>
    <xf numFmtId="182" fontId="12" fillId="3" borderId="58" xfId="1" applyNumberFormat="1" applyFont="1" applyFill="1" applyBorder="1">
      <alignment vertical="center"/>
    </xf>
    <xf numFmtId="38" fontId="7" fillId="4" borderId="0" xfId="0" quotePrefix="1" applyNumberFormat="1" applyFont="1" applyFill="1" applyBorder="1" applyAlignment="1">
      <alignment horizontal="left" vertical="center" indent="1"/>
    </xf>
    <xf numFmtId="38" fontId="9" fillId="4" borderId="75" xfId="0" applyNumberFormat="1" applyFont="1" applyFill="1" applyBorder="1" applyAlignment="1">
      <alignment horizontal="center" vertical="center"/>
    </xf>
    <xf numFmtId="180" fontId="12" fillId="3" borderId="13" xfId="2" applyNumberFormat="1" applyFont="1" applyFill="1" applyBorder="1" applyAlignment="1">
      <alignment vertical="center" shrinkToFit="1"/>
    </xf>
    <xf numFmtId="182" fontId="12" fillId="3" borderId="12" xfId="2" applyNumberFormat="1" applyFont="1" applyFill="1" applyBorder="1" applyAlignment="1">
      <alignment vertical="center" shrinkToFit="1"/>
    </xf>
    <xf numFmtId="182" fontId="12" fillId="3" borderId="21" xfId="1" applyNumberFormat="1" applyFont="1" applyFill="1" applyBorder="1" applyAlignment="1">
      <alignment vertical="center" shrinkToFit="1"/>
    </xf>
    <xf numFmtId="180" fontId="12" fillId="3" borderId="14" xfId="2" applyNumberFormat="1" applyFont="1" applyFill="1" applyBorder="1" applyAlignment="1">
      <alignment vertical="center" shrinkToFit="1"/>
    </xf>
    <xf numFmtId="182" fontId="12" fillId="3" borderId="15" xfId="2" applyNumberFormat="1" applyFont="1" applyFill="1" applyBorder="1" applyAlignment="1">
      <alignment vertical="center" shrinkToFit="1"/>
    </xf>
    <xf numFmtId="182" fontId="12" fillId="3" borderId="56" xfId="1" applyNumberFormat="1" applyFont="1" applyFill="1" applyBorder="1" applyAlignment="1">
      <alignment vertical="center" shrinkToFit="1"/>
    </xf>
    <xf numFmtId="180" fontId="12" fillId="3" borderId="17" xfId="2" applyNumberFormat="1" applyFont="1" applyFill="1" applyBorder="1" applyAlignment="1">
      <alignment vertical="center" shrinkToFit="1"/>
    </xf>
    <xf numFmtId="182" fontId="12" fillId="3" borderId="16" xfId="2" applyNumberFormat="1" applyFont="1" applyFill="1" applyBorder="1" applyAlignment="1">
      <alignment vertical="center" shrinkToFit="1"/>
    </xf>
    <xf numFmtId="182" fontId="12" fillId="3" borderId="57" xfId="1" applyNumberFormat="1" applyFont="1" applyFill="1" applyBorder="1" applyAlignment="1">
      <alignment vertical="center" shrinkToFit="1"/>
    </xf>
    <xf numFmtId="180" fontId="12" fillId="3" borderId="48" xfId="2" applyNumberFormat="1" applyFont="1" applyFill="1" applyBorder="1" applyAlignment="1">
      <alignment vertical="center" shrinkToFit="1"/>
    </xf>
    <xf numFmtId="182" fontId="12" fillId="3" borderId="49" xfId="2" applyNumberFormat="1" applyFont="1" applyFill="1" applyBorder="1" applyAlignment="1">
      <alignment vertical="center" shrinkToFit="1"/>
    </xf>
    <xf numFmtId="182" fontId="12" fillId="3" borderId="58" xfId="1" applyNumberFormat="1" applyFont="1" applyFill="1" applyBorder="1" applyAlignment="1">
      <alignment vertical="center" shrinkToFit="1"/>
    </xf>
    <xf numFmtId="180" fontId="12" fillId="3" borderId="54" xfId="2" applyNumberFormat="1" applyFont="1" applyFill="1" applyBorder="1" applyAlignment="1">
      <alignment vertical="center" shrinkToFit="1"/>
    </xf>
    <xf numFmtId="182" fontId="12" fillId="3" borderId="11" xfId="2" applyNumberFormat="1" applyFont="1" applyFill="1" applyBorder="1" applyAlignment="1">
      <alignment vertical="center" shrinkToFit="1"/>
    </xf>
    <xf numFmtId="182" fontId="12" fillId="3" borderId="46" xfId="1" applyNumberFormat="1" applyFont="1" applyFill="1" applyBorder="1" applyAlignment="1">
      <alignment vertical="center" shrinkToFit="1"/>
    </xf>
    <xf numFmtId="182" fontId="12" fillId="3" borderId="11" xfId="0" applyNumberFormat="1" applyFont="1" applyFill="1" applyBorder="1" applyAlignment="1">
      <alignment vertical="center" shrinkToFit="1"/>
    </xf>
    <xf numFmtId="180" fontId="12" fillId="3" borderId="18" xfId="2" applyNumberFormat="1" applyFont="1" applyFill="1" applyBorder="1" applyAlignment="1">
      <alignment vertical="center" shrinkToFit="1"/>
    </xf>
    <xf numFmtId="180" fontId="12" fillId="3" borderId="28" xfId="2" applyNumberFormat="1" applyFont="1" applyFill="1" applyBorder="1" applyAlignment="1">
      <alignment vertical="center" shrinkToFit="1"/>
    </xf>
    <xf numFmtId="38" fontId="9" fillId="4" borderId="74" xfId="0" applyNumberFormat="1" applyFont="1" applyFill="1" applyBorder="1" applyAlignment="1">
      <alignment horizontal="left" vertical="center" indent="1"/>
    </xf>
    <xf numFmtId="180" fontId="7" fillId="3" borderId="13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left" vertical="center" indent="1"/>
    </xf>
    <xf numFmtId="180" fontId="7" fillId="3" borderId="17" xfId="2" applyNumberFormat="1" applyFont="1" applyFill="1" applyBorder="1" applyAlignment="1">
      <alignment vertical="center"/>
    </xf>
    <xf numFmtId="180" fontId="7" fillId="3" borderId="14" xfId="2" applyNumberFormat="1" applyFont="1" applyFill="1" applyBorder="1" applyAlignment="1">
      <alignment vertical="center"/>
    </xf>
    <xf numFmtId="182" fontId="12" fillId="3" borderId="0" xfId="1" applyNumberFormat="1" applyFont="1" applyFill="1" applyAlignment="1">
      <alignment vertical="center" shrinkToFit="1"/>
    </xf>
    <xf numFmtId="182" fontId="12" fillId="3" borderId="37" xfId="1" applyNumberFormat="1" applyFont="1" applyFill="1" applyBorder="1" applyAlignment="1">
      <alignment vertical="center" shrinkToFit="1"/>
    </xf>
    <xf numFmtId="182" fontId="12" fillId="3" borderId="0" xfId="1" applyNumberFormat="1" applyFont="1" applyFill="1" applyBorder="1" applyAlignment="1">
      <alignment vertical="center" shrinkToFit="1"/>
    </xf>
    <xf numFmtId="182" fontId="12" fillId="3" borderId="42" xfId="1" applyNumberFormat="1" applyFont="1" applyFill="1" applyBorder="1" applyAlignment="1">
      <alignment vertical="center" shrinkToFit="1"/>
    </xf>
    <xf numFmtId="182" fontId="12" fillId="3" borderId="1" xfId="1" applyNumberFormat="1" applyFont="1" applyFill="1" applyBorder="1" applyAlignment="1">
      <alignment vertical="center" shrinkToFit="1"/>
    </xf>
    <xf numFmtId="182" fontId="12" fillId="3" borderId="10" xfId="1" applyNumberFormat="1" applyFont="1" applyFill="1" applyBorder="1" applyAlignment="1">
      <alignment vertical="center" shrinkToFit="1"/>
    </xf>
    <xf numFmtId="182" fontId="9" fillId="3" borderId="76" xfId="0" applyNumberFormat="1" applyFont="1" applyFill="1" applyBorder="1" applyAlignment="1">
      <alignment horizontal="right" vertical="center"/>
    </xf>
    <xf numFmtId="182" fontId="9" fillId="3" borderId="74" xfId="0" applyNumberFormat="1" applyFont="1" applyFill="1" applyBorder="1" applyAlignment="1">
      <alignment horizontal="right" vertical="center"/>
    </xf>
    <xf numFmtId="182" fontId="9" fillId="3" borderId="76" xfId="0" quotePrefix="1" applyNumberFormat="1" applyFont="1" applyFill="1" applyBorder="1" applyAlignment="1">
      <alignment horizontal="right" vertical="center"/>
    </xf>
    <xf numFmtId="182" fontId="9" fillId="3" borderId="77" xfId="0" applyNumberFormat="1" applyFont="1" applyFill="1" applyBorder="1" applyAlignment="1">
      <alignment horizontal="right" vertical="center"/>
    </xf>
    <xf numFmtId="180" fontId="12" fillId="3" borderId="14" xfId="2" applyNumberFormat="1" applyFont="1" applyFill="1" applyBorder="1" applyAlignment="1">
      <alignment vertical="center"/>
    </xf>
    <xf numFmtId="180" fontId="12" fillId="3" borderId="13" xfId="2" applyNumberFormat="1" applyFont="1" applyFill="1" applyBorder="1" applyAlignment="1">
      <alignment vertical="center"/>
    </xf>
    <xf numFmtId="0" fontId="12" fillId="4" borderId="68" xfId="0" applyFont="1" applyFill="1" applyBorder="1" applyAlignment="1">
      <alignment horizontal="left" vertical="center" indent="1"/>
    </xf>
    <xf numFmtId="182" fontId="12" fillId="3" borderId="1" xfId="1" applyNumberFormat="1" applyFont="1" applyFill="1" applyBorder="1">
      <alignment vertical="center"/>
    </xf>
    <xf numFmtId="180" fontId="12" fillId="3" borderId="48" xfId="2" applyNumberFormat="1" applyFont="1" applyFill="1" applyBorder="1" applyAlignment="1">
      <alignment vertical="center"/>
    </xf>
    <xf numFmtId="0" fontId="12" fillId="3" borderId="0" xfId="0" applyFont="1" applyFill="1">
      <alignment vertical="center"/>
    </xf>
    <xf numFmtId="0" fontId="12" fillId="0" borderId="0" xfId="0" applyFont="1">
      <alignment vertical="center"/>
    </xf>
    <xf numFmtId="38" fontId="7" fillId="3" borderId="0" xfId="0" applyNumberFormat="1" applyFont="1" applyFill="1" applyBorder="1" applyAlignment="1">
      <alignment horizontal="right" vertical="center"/>
    </xf>
    <xf numFmtId="182" fontId="18" fillId="3" borderId="0" xfId="0" applyNumberFormat="1" applyFont="1" applyFill="1" applyBorder="1" applyAlignment="1">
      <alignment vertical="center"/>
    </xf>
    <xf numFmtId="0" fontId="13" fillId="4" borderId="74" xfId="0" applyFont="1" applyFill="1" applyBorder="1" applyAlignment="1">
      <alignment horizontal="left" vertical="center" indent="1"/>
    </xf>
    <xf numFmtId="0" fontId="16" fillId="3" borderId="0" xfId="0" applyFont="1" applyFill="1" applyBorder="1">
      <alignment vertical="center"/>
    </xf>
    <xf numFmtId="0" fontId="13" fillId="4" borderId="32" xfId="0" quotePrefix="1" applyFont="1" applyFill="1" applyBorder="1" applyAlignment="1">
      <alignment horizontal="left" vertical="center" indent="1"/>
    </xf>
    <xf numFmtId="0" fontId="13" fillId="4" borderId="4" xfId="0" quotePrefix="1" applyFont="1" applyFill="1" applyBorder="1" applyAlignment="1">
      <alignment horizontal="left" vertical="center" indent="1"/>
    </xf>
    <xf numFmtId="0" fontId="12" fillId="4" borderId="4" xfId="0" quotePrefix="1" applyFont="1" applyFill="1" applyBorder="1" applyAlignment="1">
      <alignment horizontal="left" vertical="center" indent="1"/>
    </xf>
    <xf numFmtId="0" fontId="13" fillId="4" borderId="82" xfId="0" applyFont="1" applyFill="1" applyBorder="1" applyAlignment="1">
      <alignment horizontal="left" vertical="center" indent="1"/>
    </xf>
    <xf numFmtId="0" fontId="13" fillId="4" borderId="32" xfId="0" applyFont="1" applyFill="1" applyBorder="1" applyAlignment="1">
      <alignment horizontal="left" vertical="center" indent="1"/>
    </xf>
    <xf numFmtId="182" fontId="13" fillId="3" borderId="74" xfId="1" applyNumberFormat="1" applyFont="1" applyFill="1" applyBorder="1" applyAlignment="1">
      <alignment vertical="center" shrinkToFit="1"/>
    </xf>
    <xf numFmtId="182" fontId="13" fillId="3" borderId="76" xfId="2" applyNumberFormat="1" applyFont="1" applyFill="1" applyBorder="1" applyAlignment="1">
      <alignment vertical="center" shrinkToFit="1"/>
    </xf>
    <xf numFmtId="180" fontId="9" fillId="0" borderId="55" xfId="2" applyNumberFormat="1" applyFont="1" applyFill="1" applyBorder="1" applyAlignment="1">
      <alignment vertical="center" shrinkToFit="1"/>
    </xf>
    <xf numFmtId="182" fontId="13" fillId="3" borderId="77" xfId="1" applyNumberFormat="1" applyFont="1" applyFill="1" applyBorder="1" applyAlignment="1">
      <alignment vertical="center" shrinkToFit="1"/>
    </xf>
    <xf numFmtId="182" fontId="13" fillId="3" borderId="0" xfId="1" applyNumberFormat="1" applyFont="1" applyFill="1" applyBorder="1" applyAlignment="1">
      <alignment vertical="center" shrinkToFit="1"/>
    </xf>
    <xf numFmtId="182" fontId="13" fillId="3" borderId="12" xfId="2" applyNumberFormat="1" applyFont="1" applyFill="1" applyBorder="1" applyAlignment="1">
      <alignment vertical="center" shrinkToFit="1"/>
    </xf>
    <xf numFmtId="180" fontId="13" fillId="3" borderId="13" xfId="2" applyNumberFormat="1" applyFont="1" applyFill="1" applyBorder="1" applyAlignment="1">
      <alignment vertical="center" shrinkToFit="1"/>
    </xf>
    <xf numFmtId="182" fontId="13" fillId="3" borderId="21" xfId="1" applyNumberFormat="1" applyFont="1" applyFill="1" applyBorder="1" applyAlignment="1">
      <alignment vertical="center" shrinkToFit="1"/>
    </xf>
    <xf numFmtId="182" fontId="13" fillId="3" borderId="29" xfId="1" applyNumberFormat="1" applyFont="1" applyFill="1" applyBorder="1" applyAlignment="1">
      <alignment vertical="center" shrinkToFit="1"/>
    </xf>
    <xf numFmtId="182" fontId="13" fillId="3" borderId="32" xfId="2" applyNumberFormat="1" applyFont="1" applyFill="1" applyBorder="1" applyAlignment="1">
      <alignment vertical="center" shrinkToFit="1"/>
    </xf>
    <xf numFmtId="180" fontId="13" fillId="3" borderId="36" xfId="2" applyNumberFormat="1" applyFont="1" applyFill="1" applyBorder="1" applyAlignment="1">
      <alignment vertical="center" shrinkToFit="1"/>
    </xf>
    <xf numFmtId="182" fontId="13" fillId="3" borderId="31" xfId="1" applyNumberFormat="1" applyFont="1" applyFill="1" applyBorder="1" applyAlignment="1">
      <alignment vertical="center" shrinkToFit="1"/>
    </xf>
    <xf numFmtId="182" fontId="13" fillId="3" borderId="4" xfId="1" applyNumberFormat="1" applyFont="1" applyFill="1" applyBorder="1" applyAlignment="1">
      <alignment vertical="center" shrinkToFit="1"/>
    </xf>
    <xf numFmtId="182" fontId="13" fillId="3" borderId="82" xfId="2" applyNumberFormat="1" applyFont="1" applyFill="1" applyBorder="1" applyAlignment="1">
      <alignment vertical="center" shrinkToFit="1"/>
    </xf>
    <xf numFmtId="180" fontId="13" fillId="3" borderId="78" xfId="2" applyNumberFormat="1" applyFont="1" applyFill="1" applyBorder="1" applyAlignment="1">
      <alignment vertical="center" shrinkToFit="1"/>
    </xf>
    <xf numFmtId="182" fontId="13" fillId="3" borderId="19" xfId="1" applyNumberFormat="1" applyFont="1" applyFill="1" applyBorder="1" applyAlignment="1">
      <alignment vertical="center" shrinkToFit="1"/>
    </xf>
    <xf numFmtId="182" fontId="13" fillId="3" borderId="32" xfId="0" applyNumberFormat="1" applyFont="1" applyFill="1" applyBorder="1" applyAlignment="1">
      <alignment vertical="center" shrinkToFit="1"/>
    </xf>
    <xf numFmtId="182" fontId="13" fillId="3" borderId="82" xfId="0" applyNumberFormat="1" applyFont="1" applyFill="1" applyBorder="1" applyAlignment="1">
      <alignment vertical="center" shrinkToFit="1"/>
    </xf>
    <xf numFmtId="182" fontId="13" fillId="3" borderId="12" xfId="0" applyNumberFormat="1" applyFont="1" applyFill="1" applyBorder="1" applyAlignment="1">
      <alignment vertical="center" shrinkToFit="1"/>
    </xf>
    <xf numFmtId="182" fontId="13" fillId="3" borderId="0" xfId="2" applyNumberFormat="1" applyFont="1" applyFill="1" applyBorder="1" applyAlignment="1">
      <alignment vertical="center" shrinkToFit="1"/>
    </xf>
    <xf numFmtId="182" fontId="13" fillId="3" borderId="29" xfId="2" applyNumberFormat="1" applyFont="1" applyFill="1" applyBorder="1" applyAlignment="1">
      <alignment vertical="center" shrinkToFit="1"/>
    </xf>
    <xf numFmtId="182" fontId="13" fillId="3" borderId="18" xfId="1" applyNumberFormat="1" applyFont="1" applyFill="1" applyBorder="1" applyAlignment="1">
      <alignment vertical="center" shrinkToFit="1"/>
    </xf>
    <xf numFmtId="41" fontId="13" fillId="3" borderId="28" xfId="1" applyFont="1" applyFill="1" applyBorder="1" applyAlignment="1">
      <alignment vertical="center" shrinkToFit="1"/>
    </xf>
    <xf numFmtId="180" fontId="13" fillId="3" borderId="52" xfId="2" applyNumberFormat="1" applyFont="1" applyFill="1" applyBorder="1" applyAlignment="1">
      <alignment vertical="center" shrinkToFit="1"/>
    </xf>
    <xf numFmtId="182" fontId="13" fillId="3" borderId="23" xfId="1" applyNumberFormat="1" applyFont="1" applyFill="1" applyBorder="1" applyAlignment="1">
      <alignment vertical="center" shrinkToFit="1"/>
    </xf>
    <xf numFmtId="182" fontId="13" fillId="3" borderId="28" xfId="0" applyNumberFormat="1" applyFont="1" applyFill="1" applyBorder="1" applyAlignment="1">
      <alignment vertical="center" shrinkToFit="1"/>
    </xf>
    <xf numFmtId="38" fontId="20" fillId="3" borderId="0" xfId="0" applyNumberFormat="1" applyFont="1" applyFill="1" applyBorder="1" applyAlignment="1">
      <alignment vertical="center"/>
    </xf>
    <xf numFmtId="0" fontId="13" fillId="4" borderId="22" xfId="0" applyFont="1" applyFill="1" applyBorder="1" applyAlignment="1">
      <alignment horizontal="left" vertical="center" indent="1"/>
    </xf>
    <xf numFmtId="182" fontId="13" fillId="3" borderId="0" xfId="1" applyNumberFormat="1" applyFont="1" applyFill="1" applyAlignment="1">
      <alignment vertical="center" shrinkToFit="1"/>
    </xf>
    <xf numFmtId="0" fontId="13" fillId="4" borderId="50" xfId="0" applyFont="1" applyFill="1" applyBorder="1" applyAlignment="1">
      <alignment horizontal="left" vertical="center" indent="1"/>
    </xf>
    <xf numFmtId="182" fontId="13" fillId="3" borderId="3" xfId="1" applyNumberFormat="1" applyFont="1" applyFill="1" applyBorder="1" applyAlignment="1">
      <alignment vertical="center" shrinkToFit="1"/>
    </xf>
    <xf numFmtId="182" fontId="13" fillId="3" borderId="2" xfId="2" applyNumberFormat="1" applyFont="1" applyFill="1" applyBorder="1" applyAlignment="1">
      <alignment vertical="center" shrinkToFit="1"/>
    </xf>
    <xf numFmtId="180" fontId="13" fillId="3" borderId="51" xfId="2" applyNumberFormat="1" applyFont="1" applyFill="1" applyBorder="1" applyAlignment="1">
      <alignment vertical="center" shrinkToFit="1"/>
    </xf>
    <xf numFmtId="182" fontId="13" fillId="3" borderId="59" xfId="1" applyNumberFormat="1" applyFont="1" applyFill="1" applyBorder="1" applyAlignment="1">
      <alignment vertical="center" shrinkToFit="1"/>
    </xf>
    <xf numFmtId="182" fontId="13" fillId="3" borderId="2" xfId="0" applyNumberFormat="1" applyFont="1" applyFill="1" applyBorder="1" applyAlignment="1">
      <alignment vertical="center" shrinkToFit="1"/>
    </xf>
    <xf numFmtId="0" fontId="13" fillId="4" borderId="29" xfId="0" quotePrefix="1" applyFont="1" applyFill="1" applyBorder="1" applyAlignment="1">
      <alignment horizontal="left" vertical="center" indent="1"/>
    </xf>
    <xf numFmtId="0" fontId="13" fillId="4" borderId="1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13" fillId="3" borderId="0" xfId="0" quotePrefix="1" applyFont="1" applyFill="1" applyBorder="1" applyAlignment="1">
      <alignment horizontal="left" vertical="center" indent="1"/>
    </xf>
    <xf numFmtId="0" fontId="12" fillId="3" borderId="0" xfId="0" quotePrefix="1" applyFont="1" applyFill="1" applyBorder="1" applyAlignment="1">
      <alignment horizontal="left" vertical="center" indent="1"/>
    </xf>
    <xf numFmtId="180" fontId="13" fillId="3" borderId="0" xfId="2" applyNumberFormat="1" applyFont="1" applyFill="1" applyBorder="1" applyAlignment="1">
      <alignment vertical="center" shrinkToFit="1"/>
    </xf>
    <xf numFmtId="0" fontId="0" fillId="3" borderId="0" xfId="0" applyFill="1" applyBorder="1">
      <alignment vertical="center"/>
    </xf>
    <xf numFmtId="38" fontId="21" fillId="0" borderId="0" xfId="0" applyNumberFormat="1" applyFont="1" applyFill="1" applyBorder="1" applyAlignment="1">
      <alignment vertical="center"/>
    </xf>
    <xf numFmtId="0" fontId="13" fillId="4" borderId="1" xfId="0" quotePrefix="1" applyFont="1" applyFill="1" applyBorder="1" applyAlignment="1">
      <alignment horizontal="left" vertical="center" indent="1"/>
    </xf>
    <xf numFmtId="0" fontId="13" fillId="4" borderId="3" xfId="0" quotePrefix="1" applyFont="1" applyFill="1" applyBorder="1" applyAlignment="1">
      <alignment horizontal="left" vertical="center" indent="1"/>
    </xf>
    <xf numFmtId="180" fontId="12" fillId="3" borderId="51" xfId="2" applyNumberFormat="1" applyFont="1" applyFill="1" applyBorder="1" applyAlignment="1">
      <alignment vertical="center" shrinkToFit="1"/>
    </xf>
    <xf numFmtId="0" fontId="13" fillId="4" borderId="10" xfId="0" quotePrefix="1" applyFont="1" applyFill="1" applyBorder="1" applyAlignment="1">
      <alignment horizontal="left" vertical="center" indent="1"/>
    </xf>
    <xf numFmtId="180" fontId="12" fillId="3" borderId="36" xfId="2" applyNumberFormat="1" applyFont="1" applyFill="1" applyBorder="1" applyAlignment="1">
      <alignment vertical="center" shrinkToFit="1"/>
    </xf>
    <xf numFmtId="0" fontId="13" fillId="4" borderId="1" xfId="0" quotePrefix="1" applyFont="1" applyFill="1" applyBorder="1" applyAlignment="1">
      <alignment horizontal="left" vertical="center"/>
    </xf>
    <xf numFmtId="0" fontId="13" fillId="4" borderId="3" xfId="0" quotePrefix="1" applyFont="1" applyFill="1" applyBorder="1" applyAlignment="1">
      <alignment horizontal="left" vertical="center"/>
    </xf>
    <xf numFmtId="0" fontId="12" fillId="4" borderId="4" xfId="0" quotePrefix="1" applyFont="1" applyFill="1" applyBorder="1" applyAlignment="1">
      <alignment horizontal="left" vertical="center"/>
    </xf>
    <xf numFmtId="182" fontId="13" fillId="3" borderId="86" xfId="2" applyNumberFormat="1" applyFont="1" applyFill="1" applyBorder="1" applyAlignment="1">
      <alignment vertical="center" shrinkToFit="1"/>
    </xf>
    <xf numFmtId="182" fontId="12" fillId="3" borderId="4" xfId="1" applyNumberFormat="1" applyFont="1" applyFill="1" applyBorder="1" applyAlignment="1">
      <alignment vertical="center" shrinkToFit="1"/>
    </xf>
    <xf numFmtId="182" fontId="12" fillId="3" borderId="82" xfId="2" applyNumberFormat="1" applyFont="1" applyFill="1" applyBorder="1" applyAlignment="1">
      <alignment vertical="center" shrinkToFit="1"/>
    </xf>
    <xf numFmtId="180" fontId="12" fillId="3" borderId="78" xfId="2" applyNumberFormat="1" applyFont="1" applyFill="1" applyBorder="1" applyAlignment="1">
      <alignment vertical="center" shrinkToFit="1"/>
    </xf>
    <xf numFmtId="182" fontId="12" fillId="3" borderId="19" xfId="1" applyNumberFormat="1" applyFont="1" applyFill="1" applyBorder="1" applyAlignment="1">
      <alignment vertical="center" shrinkToFit="1"/>
    </xf>
    <xf numFmtId="38" fontId="20" fillId="0" borderId="0" xfId="0" applyNumberFormat="1" applyFont="1" applyFill="1" applyBorder="1" applyAlignment="1">
      <alignment vertical="center"/>
    </xf>
    <xf numFmtId="180" fontId="7" fillId="4" borderId="91" xfId="0" applyNumberFormat="1" applyFont="1" applyFill="1" applyBorder="1" applyAlignment="1">
      <alignment horizontal="center" vertical="center"/>
    </xf>
    <xf numFmtId="180" fontId="13" fillId="3" borderId="92" xfId="2" applyNumberFormat="1" applyFont="1" applyFill="1" applyBorder="1" applyAlignment="1">
      <alignment vertical="center" shrinkToFit="1"/>
    </xf>
    <xf numFmtId="180" fontId="12" fillId="3" borderId="92" xfId="2" applyNumberFormat="1" applyFont="1" applyFill="1" applyBorder="1" applyAlignment="1">
      <alignment vertical="center" shrinkToFit="1"/>
    </xf>
    <xf numFmtId="180" fontId="12" fillId="3" borderId="93" xfId="2" applyNumberFormat="1" applyFont="1" applyFill="1" applyBorder="1" applyAlignment="1">
      <alignment vertical="center" shrinkToFit="1"/>
    </xf>
    <xf numFmtId="180" fontId="12" fillId="3" borderId="94" xfId="2" applyNumberFormat="1" applyFont="1" applyFill="1" applyBorder="1" applyAlignment="1">
      <alignment vertical="center" shrinkToFit="1"/>
    </xf>
    <xf numFmtId="180" fontId="13" fillId="3" borderId="96" xfId="2" applyNumberFormat="1" applyFont="1" applyFill="1" applyBorder="1" applyAlignment="1">
      <alignment vertical="center" shrinkToFit="1"/>
    </xf>
    <xf numFmtId="180" fontId="13" fillId="3" borderId="98" xfId="2" applyNumberFormat="1" applyFont="1" applyFill="1" applyBorder="1" applyAlignment="1">
      <alignment vertical="center" shrinkToFit="1"/>
    </xf>
    <xf numFmtId="180" fontId="13" fillId="3" borderId="99" xfId="2" applyNumberFormat="1" applyFont="1" applyFill="1" applyBorder="1" applyAlignment="1">
      <alignment vertical="center" shrinkToFit="1"/>
    </xf>
    <xf numFmtId="180" fontId="13" fillId="3" borderId="89" xfId="2" applyNumberFormat="1" applyFont="1" applyFill="1" applyBorder="1" applyAlignment="1">
      <alignment vertical="center" shrinkToFit="1"/>
    </xf>
    <xf numFmtId="180" fontId="13" fillId="3" borderId="90" xfId="2" applyNumberFormat="1" applyFont="1" applyFill="1" applyBorder="1" applyAlignment="1">
      <alignment vertical="center" shrinkToFit="1"/>
    </xf>
    <xf numFmtId="0" fontId="13" fillId="4" borderId="84" xfId="0" quotePrefix="1" applyFont="1" applyFill="1" applyBorder="1" applyAlignment="1">
      <alignment horizontal="left" vertical="center" indent="1"/>
    </xf>
    <xf numFmtId="38" fontId="7" fillId="4" borderId="0" xfId="0" applyNumberFormat="1" applyFont="1" applyFill="1" applyBorder="1" applyAlignment="1">
      <alignment horizontal="left" vertical="center" indent="1"/>
    </xf>
    <xf numFmtId="182" fontId="12" fillId="4" borderId="4" xfId="2" applyNumberFormat="1" applyFont="1" applyFill="1" applyBorder="1" applyAlignment="1">
      <alignment vertical="center" shrinkToFit="1"/>
    </xf>
    <xf numFmtId="182" fontId="12" fillId="4" borderId="14" xfId="2" applyNumberFormat="1" applyFont="1" applyFill="1" applyBorder="1" applyAlignment="1">
      <alignment horizontal="center" vertical="center" shrinkToFit="1"/>
    </xf>
    <xf numFmtId="184" fontId="12" fillId="3" borderId="36" xfId="2" applyNumberFormat="1" applyFont="1" applyFill="1" applyBorder="1" applyAlignment="1">
      <alignment vertical="center" shrinkToFit="1"/>
    </xf>
    <xf numFmtId="182" fontId="13" fillId="3" borderId="1" xfId="1" applyNumberFormat="1" applyFont="1" applyFill="1" applyBorder="1" applyAlignment="1">
      <alignment vertical="center" shrinkToFit="1"/>
    </xf>
    <xf numFmtId="182" fontId="13" fillId="3" borderId="49" xfId="2" applyNumberFormat="1" applyFont="1" applyFill="1" applyBorder="1" applyAlignment="1">
      <alignment vertical="center" shrinkToFit="1"/>
    </xf>
    <xf numFmtId="180" fontId="13" fillId="3" borderId="48" xfId="2" applyNumberFormat="1" applyFont="1" applyFill="1" applyBorder="1" applyAlignment="1">
      <alignment vertical="center" shrinkToFit="1"/>
    </xf>
    <xf numFmtId="182" fontId="13" fillId="3" borderId="58" xfId="1" applyNumberFormat="1" applyFont="1" applyFill="1" applyBorder="1" applyAlignment="1">
      <alignment vertical="center" shrinkToFit="1"/>
    </xf>
    <xf numFmtId="182" fontId="12" fillId="3" borderId="86" xfId="2" applyNumberFormat="1" applyFont="1" applyFill="1" applyBorder="1" applyAlignment="1">
      <alignment vertical="center" shrinkToFit="1"/>
    </xf>
    <xf numFmtId="182" fontId="12" fillId="3" borderId="86" xfId="0" applyNumberFormat="1" applyFont="1" applyFill="1" applyBorder="1" applyAlignment="1">
      <alignment vertical="center" shrinkToFit="1"/>
    </xf>
    <xf numFmtId="182" fontId="13" fillId="3" borderId="86" xfId="0" applyNumberFormat="1" applyFont="1" applyFill="1" applyBorder="1" applyAlignment="1">
      <alignment vertical="center" shrinkToFit="1"/>
    </xf>
    <xf numFmtId="182" fontId="12" fillId="3" borderId="88" xfId="2" applyNumberFormat="1" applyFont="1" applyFill="1" applyBorder="1" applyAlignment="1">
      <alignment vertical="center" shrinkToFit="1"/>
    </xf>
    <xf numFmtId="182" fontId="12" fillId="3" borderId="88" xfId="0" applyNumberFormat="1" applyFont="1" applyFill="1" applyBorder="1" applyAlignment="1">
      <alignment vertical="center" shrinkToFit="1"/>
    </xf>
    <xf numFmtId="0" fontId="12" fillId="4" borderId="27" xfId="0" quotePrefix="1" applyFont="1" applyFill="1" applyBorder="1" applyAlignment="1">
      <alignment horizontal="left" vertical="center" indent="1"/>
    </xf>
    <xf numFmtId="180" fontId="13" fillId="3" borderId="55" xfId="2" applyNumberFormat="1" applyFont="1" applyFill="1" applyBorder="1" applyAlignment="1">
      <alignment vertical="center" shrinkToFit="1"/>
    </xf>
    <xf numFmtId="180" fontId="12" fillId="3" borderId="89" xfId="2" applyNumberFormat="1" applyFont="1" applyFill="1" applyBorder="1" applyAlignment="1">
      <alignment vertical="center" shrinkToFit="1"/>
    </xf>
    <xf numFmtId="180" fontId="13" fillId="3" borderId="95" xfId="2" applyNumberFormat="1" applyFont="1" applyFill="1" applyBorder="1" applyAlignment="1">
      <alignment vertical="center" shrinkToFit="1"/>
    </xf>
    <xf numFmtId="184" fontId="12" fillId="3" borderId="89" xfId="2" applyNumberFormat="1" applyFont="1" applyFill="1" applyBorder="1" applyAlignment="1">
      <alignment vertical="center" shrinkToFit="1"/>
    </xf>
    <xf numFmtId="182" fontId="12" fillId="3" borderId="86" xfId="2" applyNumberFormat="1" applyFont="1" applyFill="1" applyBorder="1">
      <alignment vertical="center"/>
    </xf>
    <xf numFmtId="0" fontId="12" fillId="4" borderId="100" xfId="0" applyFont="1" applyFill="1" applyBorder="1" applyAlignment="1">
      <alignment horizontal="left" vertical="center" indent="1"/>
    </xf>
    <xf numFmtId="10" fontId="12" fillId="3" borderId="101" xfId="2" applyNumberFormat="1" applyFont="1" applyFill="1" applyBorder="1">
      <alignment vertical="center"/>
    </xf>
    <xf numFmtId="10" fontId="12" fillId="3" borderId="103" xfId="2" applyNumberFormat="1" applyFont="1" applyFill="1" applyBorder="1">
      <alignment vertical="center"/>
    </xf>
    <xf numFmtId="183" fontId="12" fillId="3" borderId="102" xfId="2" applyNumberFormat="1" applyFont="1" applyFill="1" applyBorder="1">
      <alignment vertical="center"/>
    </xf>
    <xf numFmtId="10" fontId="12" fillId="3" borderId="104" xfId="2" applyNumberFormat="1" applyFont="1" applyFill="1" applyBorder="1">
      <alignment vertical="center"/>
    </xf>
    <xf numFmtId="182" fontId="12" fillId="3" borderId="105" xfId="1" applyNumberFormat="1" applyFont="1" applyFill="1" applyBorder="1">
      <alignment vertical="center"/>
    </xf>
    <xf numFmtId="182" fontId="12" fillId="3" borderId="106" xfId="1" applyNumberFormat="1" applyFont="1" applyFill="1" applyBorder="1">
      <alignment vertical="center"/>
    </xf>
    <xf numFmtId="182" fontId="12" fillId="3" borderId="107" xfId="1" applyNumberFormat="1" applyFont="1" applyFill="1" applyBorder="1">
      <alignment vertical="center"/>
    </xf>
    <xf numFmtId="182" fontId="12" fillId="3" borderId="108" xfId="1" applyNumberFormat="1" applyFont="1" applyFill="1" applyBorder="1">
      <alignment vertical="center"/>
    </xf>
    <xf numFmtId="182" fontId="12" fillId="3" borderId="109" xfId="1" applyNumberFormat="1" applyFont="1" applyFill="1" applyBorder="1">
      <alignment vertical="center"/>
    </xf>
    <xf numFmtId="0" fontId="24" fillId="3" borderId="0" xfId="0" applyFont="1" applyFill="1">
      <alignment vertical="center"/>
    </xf>
    <xf numFmtId="41" fontId="13" fillId="3" borderId="0" xfId="1" applyFont="1" applyFill="1" applyBorder="1" applyAlignment="1">
      <alignment vertical="center" shrinkToFit="1"/>
    </xf>
    <xf numFmtId="182" fontId="13" fillId="3" borderId="0" xfId="0" applyNumberFormat="1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center" vertical="center"/>
    </xf>
    <xf numFmtId="184" fontId="12" fillId="3" borderId="99" xfId="2" applyNumberFormat="1" applyFont="1" applyFill="1" applyBorder="1" applyAlignment="1">
      <alignment vertical="center" shrinkToFit="1"/>
    </xf>
    <xf numFmtId="180" fontId="9" fillId="3" borderId="55" xfId="0" applyNumberFormat="1" applyFont="1" applyFill="1" applyBorder="1" applyAlignment="1">
      <alignment vertical="center"/>
    </xf>
    <xf numFmtId="0" fontId="13" fillId="4" borderId="84" xfId="0" applyFont="1" applyFill="1" applyBorder="1" applyAlignment="1">
      <alignment horizontal="left" vertical="center" indent="1"/>
    </xf>
    <xf numFmtId="182" fontId="12" fillId="3" borderId="83" xfId="2" applyNumberFormat="1" applyFont="1" applyFill="1" applyBorder="1" applyAlignment="1">
      <alignment vertical="center" shrinkToFit="1"/>
    </xf>
    <xf numFmtId="182" fontId="12" fillId="3" borderId="59" xfId="1" applyNumberFormat="1" applyFont="1" applyFill="1" applyBorder="1" applyAlignment="1">
      <alignment vertical="center" shrinkToFit="1"/>
    </xf>
    <xf numFmtId="0" fontId="12" fillId="4" borderId="111" xfId="0" applyFont="1" applyFill="1" applyBorder="1" applyAlignment="1">
      <alignment horizontal="left" vertical="center" indent="1"/>
    </xf>
    <xf numFmtId="182" fontId="12" fillId="3" borderId="112" xfId="1" applyNumberFormat="1" applyFont="1" applyFill="1" applyBorder="1">
      <alignment vertical="center"/>
    </xf>
    <xf numFmtId="180" fontId="12" fillId="3" borderId="113" xfId="2" applyNumberFormat="1" applyFont="1" applyFill="1" applyBorder="1">
      <alignment vertical="center"/>
    </xf>
    <xf numFmtId="180" fontId="12" fillId="3" borderId="110" xfId="2" applyNumberFormat="1" applyFont="1" applyFill="1" applyBorder="1">
      <alignment vertical="center"/>
    </xf>
    <xf numFmtId="182" fontId="12" fillId="3" borderId="114" xfId="1" applyNumberFormat="1" applyFont="1" applyFill="1" applyBorder="1">
      <alignment vertical="center"/>
    </xf>
    <xf numFmtId="0" fontId="12" fillId="3" borderId="110" xfId="0" applyFont="1" applyFill="1" applyBorder="1">
      <alignment vertical="center"/>
    </xf>
    <xf numFmtId="184" fontId="12" fillId="3" borderId="52" xfId="2" applyNumberFormat="1" applyFont="1" applyFill="1" applyBorder="1" applyAlignment="1">
      <alignment vertical="center" shrinkToFit="1"/>
    </xf>
    <xf numFmtId="180" fontId="12" fillId="3" borderId="23" xfId="2" applyNumberFormat="1" applyFont="1" applyFill="1" applyBorder="1" applyAlignment="1">
      <alignment vertical="center" shrinkToFit="1"/>
    </xf>
    <xf numFmtId="180" fontId="12" fillId="3" borderId="92" xfId="2" applyNumberFormat="1" applyFont="1" applyFill="1" applyBorder="1" applyAlignment="1">
      <alignment horizontal="right" vertical="center" shrinkToFit="1"/>
    </xf>
    <xf numFmtId="182" fontId="12" fillId="3" borderId="12" xfId="2" applyNumberFormat="1" applyFont="1" applyFill="1" applyBorder="1" applyAlignment="1">
      <alignment horizontal="right" vertical="center" shrinkToFit="1"/>
    </xf>
    <xf numFmtId="180" fontId="12" fillId="3" borderId="13" xfId="2" applyNumberFormat="1" applyFont="1" applyFill="1" applyBorder="1" applyAlignment="1">
      <alignment horizontal="right" vertical="center" shrinkToFit="1"/>
    </xf>
    <xf numFmtId="182" fontId="12" fillId="3" borderId="21" xfId="1" applyNumberFormat="1" applyFont="1" applyFill="1" applyBorder="1" applyAlignment="1">
      <alignment horizontal="right" vertical="center" shrinkToFit="1"/>
    </xf>
    <xf numFmtId="182" fontId="12" fillId="3" borderId="37" xfId="1" applyNumberFormat="1" applyFont="1" applyFill="1" applyBorder="1" applyAlignment="1">
      <alignment horizontal="right" vertical="center" shrinkToFit="1"/>
    </xf>
    <xf numFmtId="180" fontId="12" fillId="3" borderId="93" xfId="2" applyNumberFormat="1" applyFont="1" applyFill="1" applyBorder="1" applyAlignment="1">
      <alignment horizontal="right" vertical="center" shrinkToFit="1"/>
    </xf>
    <xf numFmtId="182" fontId="12" fillId="3" borderId="15" xfId="2" applyNumberFormat="1" applyFont="1" applyFill="1" applyBorder="1" applyAlignment="1">
      <alignment horizontal="right" vertical="center" shrinkToFit="1"/>
    </xf>
    <xf numFmtId="180" fontId="12" fillId="3" borderId="14" xfId="2" applyNumberFormat="1" applyFont="1" applyFill="1" applyBorder="1" applyAlignment="1">
      <alignment horizontal="right" vertical="center" shrinkToFit="1"/>
    </xf>
    <xf numFmtId="182" fontId="12" fillId="3" borderId="56" xfId="1" applyNumberFormat="1" applyFont="1" applyFill="1" applyBorder="1" applyAlignment="1">
      <alignment horizontal="right" vertical="center" shrinkToFit="1"/>
    </xf>
    <xf numFmtId="182" fontId="12" fillId="3" borderId="42" xfId="1" applyNumberFormat="1" applyFont="1" applyFill="1" applyBorder="1" applyAlignment="1">
      <alignment horizontal="right" vertical="center" shrinkToFit="1"/>
    </xf>
    <xf numFmtId="180" fontId="12" fillId="3" borderId="94" xfId="2" applyNumberFormat="1" applyFont="1" applyFill="1" applyBorder="1" applyAlignment="1">
      <alignment horizontal="right" vertical="center" shrinkToFit="1"/>
    </xf>
    <xf numFmtId="182" fontId="12" fillId="3" borderId="16" xfId="2" applyNumberFormat="1" applyFont="1" applyFill="1" applyBorder="1" applyAlignment="1">
      <alignment horizontal="right" vertical="center" shrinkToFit="1"/>
    </xf>
    <xf numFmtId="180" fontId="12" fillId="3" borderId="17" xfId="2" applyNumberFormat="1" applyFont="1" applyFill="1" applyBorder="1" applyAlignment="1">
      <alignment horizontal="right" vertical="center" shrinkToFit="1"/>
    </xf>
    <xf numFmtId="182" fontId="12" fillId="3" borderId="57" xfId="1" applyNumberFormat="1" applyFont="1" applyFill="1" applyBorder="1" applyAlignment="1">
      <alignment horizontal="right" vertical="center" shrinkToFit="1"/>
    </xf>
    <xf numFmtId="182" fontId="12" fillId="3" borderId="1" xfId="1" applyNumberFormat="1" applyFont="1" applyFill="1" applyBorder="1" applyAlignment="1">
      <alignment horizontal="right" vertical="center" shrinkToFit="1"/>
    </xf>
    <xf numFmtId="180" fontId="12" fillId="3" borderId="95" xfId="2" applyNumberFormat="1" applyFont="1" applyFill="1" applyBorder="1" applyAlignment="1">
      <alignment horizontal="right" vertical="center" shrinkToFit="1"/>
    </xf>
    <xf numFmtId="182" fontId="12" fillId="3" borderId="49" xfId="2" applyNumberFormat="1" applyFont="1" applyFill="1" applyBorder="1" applyAlignment="1">
      <alignment horizontal="right" vertical="center" shrinkToFit="1"/>
    </xf>
    <xf numFmtId="180" fontId="12" fillId="3" borderId="48" xfId="2" applyNumberFormat="1" applyFont="1" applyFill="1" applyBorder="1" applyAlignment="1">
      <alignment horizontal="right" vertical="center" shrinkToFit="1"/>
    </xf>
    <xf numFmtId="182" fontId="12" fillId="3" borderId="58" xfId="1" applyNumberFormat="1" applyFont="1" applyFill="1" applyBorder="1" applyAlignment="1">
      <alignment horizontal="right" vertical="center" shrinkToFit="1"/>
    </xf>
    <xf numFmtId="180" fontId="13" fillId="3" borderId="96" xfId="2" applyNumberFormat="1" applyFont="1" applyFill="1" applyBorder="1" applyAlignment="1">
      <alignment horizontal="right" vertical="center" shrinkToFit="1"/>
    </xf>
    <xf numFmtId="182" fontId="13" fillId="3" borderId="2" xfId="2" applyNumberFormat="1" applyFont="1" applyFill="1" applyBorder="1" applyAlignment="1">
      <alignment horizontal="right" vertical="center" shrinkToFit="1"/>
    </xf>
    <xf numFmtId="180" fontId="13" fillId="3" borderId="51" xfId="2" applyNumberFormat="1" applyFont="1" applyFill="1" applyBorder="1" applyAlignment="1">
      <alignment horizontal="right" vertical="center" shrinkToFit="1"/>
    </xf>
    <xf numFmtId="182" fontId="13" fillId="3" borderId="59" xfId="1" applyNumberFormat="1" applyFont="1" applyFill="1" applyBorder="1" applyAlignment="1">
      <alignment horizontal="right" vertical="center" shrinkToFit="1"/>
    </xf>
    <xf numFmtId="182" fontId="12" fillId="3" borderId="10" xfId="1" applyNumberFormat="1" applyFont="1" applyFill="1" applyBorder="1" applyAlignment="1">
      <alignment horizontal="right" vertical="center" shrinkToFit="1"/>
    </xf>
    <xf numFmtId="180" fontId="12" fillId="3" borderId="97" xfId="2" applyNumberFormat="1" applyFont="1" applyFill="1" applyBorder="1" applyAlignment="1">
      <alignment horizontal="right" vertical="center" shrinkToFit="1"/>
    </xf>
    <xf numFmtId="180" fontId="12" fillId="3" borderId="54" xfId="2" applyNumberFormat="1" applyFont="1" applyFill="1" applyBorder="1" applyAlignment="1">
      <alignment horizontal="right" vertical="center" shrinkToFit="1"/>
    </xf>
    <xf numFmtId="182" fontId="12" fillId="3" borderId="46" xfId="1" applyNumberFormat="1" applyFont="1" applyFill="1" applyBorder="1" applyAlignment="1">
      <alignment horizontal="right" vertical="center" shrinkToFit="1"/>
    </xf>
    <xf numFmtId="182" fontId="12" fillId="3" borderId="0" xfId="1" applyNumberFormat="1" applyFont="1" applyFill="1" applyBorder="1" applyAlignment="1">
      <alignment horizontal="right" vertical="center" shrinkToFit="1"/>
    </xf>
    <xf numFmtId="180" fontId="12" fillId="0" borderId="82" xfId="2" applyNumberFormat="1" applyFont="1" applyFill="1" applyBorder="1" applyAlignment="1">
      <alignment vertical="center" shrinkToFit="1"/>
    </xf>
    <xf numFmtId="180" fontId="12" fillId="0" borderId="32" xfId="2" applyNumberFormat="1" applyFont="1" applyFill="1" applyBorder="1" applyAlignment="1">
      <alignment vertical="center" shrinkToFit="1"/>
    </xf>
    <xf numFmtId="180" fontId="12" fillId="0" borderId="4" xfId="2" applyNumberFormat="1" applyFont="1" applyFill="1" applyBorder="1" applyAlignment="1">
      <alignment vertical="center" shrinkToFit="1"/>
    </xf>
    <xf numFmtId="180" fontId="12" fillId="0" borderId="29" xfId="2" applyNumberFormat="1" applyFont="1" applyFill="1" applyBorder="1" applyAlignment="1">
      <alignment vertical="center" shrinkToFit="1"/>
    </xf>
    <xf numFmtId="180" fontId="12" fillId="0" borderId="19" xfId="2" applyNumberFormat="1" applyFont="1" applyFill="1" applyBorder="1" applyAlignment="1">
      <alignment vertical="center" shrinkToFit="1"/>
    </xf>
    <xf numFmtId="180" fontId="12" fillId="0" borderId="31" xfId="2" applyNumberFormat="1" applyFont="1" applyFill="1" applyBorder="1" applyAlignment="1">
      <alignment vertical="center" shrinkToFit="1"/>
    </xf>
    <xf numFmtId="182" fontId="12" fillId="0" borderId="83" xfId="2" applyNumberFormat="1" applyFont="1" applyFill="1" applyBorder="1" applyAlignment="1">
      <alignment vertical="center" shrinkToFit="1"/>
    </xf>
    <xf numFmtId="182" fontId="13" fillId="3" borderId="84" xfId="1" applyNumberFormat="1" applyFont="1" applyFill="1" applyBorder="1" applyAlignment="1">
      <alignment horizontal="right" vertical="center" shrinkToFit="1"/>
    </xf>
    <xf numFmtId="182" fontId="13" fillId="3" borderId="29" xfId="1" applyNumberFormat="1" applyFont="1" applyFill="1" applyBorder="1" applyAlignment="1">
      <alignment horizontal="right" vertical="center" shrinkToFit="1"/>
    </xf>
    <xf numFmtId="180" fontId="13" fillId="3" borderId="99" xfId="2" applyNumberFormat="1" applyFont="1" applyFill="1" applyBorder="1" applyAlignment="1">
      <alignment horizontal="right" vertical="center" shrinkToFit="1"/>
    </xf>
    <xf numFmtId="182" fontId="13" fillId="3" borderId="32" xfId="2" applyNumberFormat="1" applyFont="1" applyFill="1" applyBorder="1" applyAlignment="1">
      <alignment horizontal="right" vertical="center" shrinkToFit="1"/>
    </xf>
    <xf numFmtId="180" fontId="13" fillId="3" borderId="36" xfId="2" applyNumberFormat="1" applyFont="1" applyFill="1" applyBorder="1" applyAlignment="1">
      <alignment horizontal="right" vertical="center" shrinkToFit="1"/>
    </xf>
    <xf numFmtId="182" fontId="13" fillId="3" borderId="31" xfId="1" applyNumberFormat="1" applyFont="1" applyFill="1" applyBorder="1" applyAlignment="1">
      <alignment horizontal="right" vertical="center" shrinkToFit="1"/>
    </xf>
    <xf numFmtId="182" fontId="13" fillId="3" borderId="4" xfId="1" applyNumberFormat="1" applyFont="1" applyFill="1" applyBorder="1" applyAlignment="1">
      <alignment horizontal="right" vertical="center" shrinkToFit="1"/>
    </xf>
    <xf numFmtId="180" fontId="13" fillId="3" borderId="89" xfId="2" applyNumberFormat="1" applyFont="1" applyFill="1" applyBorder="1" applyAlignment="1">
      <alignment horizontal="right" vertical="center" shrinkToFit="1"/>
    </xf>
    <xf numFmtId="182" fontId="13" fillId="3" borderId="82" xfId="2" applyNumberFormat="1" applyFont="1" applyFill="1" applyBorder="1" applyAlignment="1">
      <alignment horizontal="right" vertical="center" shrinkToFit="1"/>
    </xf>
    <xf numFmtId="180" fontId="13" fillId="3" borderId="78" xfId="2" applyNumberFormat="1" applyFont="1" applyFill="1" applyBorder="1" applyAlignment="1">
      <alignment horizontal="right" vertical="center" shrinkToFit="1"/>
    </xf>
    <xf numFmtId="182" fontId="13" fillId="3" borderId="19" xfId="1" applyNumberFormat="1" applyFont="1" applyFill="1" applyBorder="1" applyAlignment="1">
      <alignment horizontal="right" vertical="center" shrinkToFit="1"/>
    </xf>
    <xf numFmtId="182" fontId="12" fillId="3" borderId="85" xfId="2" applyNumberFormat="1" applyFont="1" applyFill="1" applyBorder="1" applyAlignment="1">
      <alignment horizontal="right" vertical="center" shrinkToFit="1"/>
    </xf>
    <xf numFmtId="38" fontId="29" fillId="0" borderId="0" xfId="5" applyNumberFormat="1" applyFont="1" applyFill="1" applyBorder="1" applyAlignment="1">
      <alignment vertical="center"/>
    </xf>
    <xf numFmtId="38" fontId="8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/>
    </xf>
    <xf numFmtId="38" fontId="25" fillId="0" borderId="0" xfId="5" quotePrefix="1" applyNumberFormat="1" applyFont="1" applyFill="1" applyBorder="1" applyAlignment="1">
      <alignment vertical="center"/>
    </xf>
    <xf numFmtId="38" fontId="22" fillId="8" borderId="0" xfId="5" applyNumberFormat="1" applyFont="1" applyFill="1" applyBorder="1" applyAlignment="1">
      <alignment vertical="center"/>
    </xf>
    <xf numFmtId="38" fontId="30" fillId="0" borderId="0" xfId="5" applyNumberFormat="1" applyFont="1" applyFill="1" applyBorder="1" applyAlignment="1">
      <alignment horizontal="centerContinuous" vertical="center"/>
    </xf>
    <xf numFmtId="38" fontId="31" fillId="0" borderId="0" xfId="5" applyNumberFormat="1" applyFont="1" applyFill="1" applyBorder="1" applyAlignment="1">
      <alignment horizontal="centerContinuous" vertical="center"/>
    </xf>
    <xf numFmtId="38" fontId="32" fillId="0" borderId="0" xfId="5" applyNumberFormat="1" applyFont="1" applyFill="1" applyBorder="1" applyAlignment="1">
      <alignment horizontal="centerContinuous" vertical="center"/>
    </xf>
    <xf numFmtId="38" fontId="33" fillId="0" borderId="0" xfId="5" quotePrefix="1" applyNumberFormat="1" applyFont="1" applyFill="1" applyBorder="1" applyAlignment="1">
      <alignment horizontal="centerContinuous" vertical="center"/>
    </xf>
    <xf numFmtId="38" fontId="25" fillId="0" borderId="0" xfId="5" applyNumberFormat="1" applyFont="1" applyFill="1" applyBorder="1" applyAlignment="1">
      <alignment horizontal="centerContinuous" vertical="center"/>
    </xf>
    <xf numFmtId="38" fontId="19" fillId="0" borderId="14" xfId="5" applyNumberFormat="1" applyFont="1" applyFill="1" applyBorder="1" applyAlignment="1">
      <alignment vertical="center"/>
    </xf>
    <xf numFmtId="38" fontId="19" fillId="0" borderId="37" xfId="5" applyNumberFormat="1" applyFont="1" applyFill="1" applyBorder="1" applyAlignment="1">
      <alignment vertical="center"/>
    </xf>
    <xf numFmtId="38" fontId="19" fillId="0" borderId="41" xfId="5" applyNumberFormat="1" applyFont="1" applyFill="1" applyBorder="1" applyAlignment="1">
      <alignment vertical="center"/>
    </xf>
    <xf numFmtId="38" fontId="19" fillId="0" borderId="13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38" fontId="35" fillId="7" borderId="0" xfId="5" applyNumberFormat="1" applyFont="1" applyFill="1" applyBorder="1" applyAlignment="1">
      <alignment horizontal="center" vertical="center"/>
    </xf>
    <xf numFmtId="38" fontId="36" fillId="0" borderId="0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horizontal="right" vertical="center"/>
    </xf>
    <xf numFmtId="38" fontId="38" fillId="0" borderId="0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vertical="center"/>
    </xf>
    <xf numFmtId="38" fontId="25" fillId="0" borderId="13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vertical="center"/>
    </xf>
    <xf numFmtId="38" fontId="25" fillId="0" borderId="39" xfId="5" applyNumberFormat="1" applyFont="1" applyFill="1" applyBorder="1" applyAlignment="1">
      <alignment vertical="center"/>
    </xf>
    <xf numFmtId="38" fontId="40" fillId="0" borderId="0" xfId="5" applyNumberFormat="1" applyFont="1" applyFill="1" applyBorder="1" applyAlignment="1">
      <alignment vertical="center"/>
    </xf>
    <xf numFmtId="38" fontId="41" fillId="0" borderId="13" xfId="5" applyNumberFormat="1" applyFont="1" applyFill="1" applyBorder="1" applyAlignment="1">
      <alignment vertical="center"/>
    </xf>
    <xf numFmtId="38" fontId="35" fillId="0" borderId="0" xfId="5" applyNumberFormat="1" applyFont="1" applyFill="1" applyBorder="1" applyAlignment="1">
      <alignment vertical="center"/>
    </xf>
    <xf numFmtId="38" fontId="25" fillId="0" borderId="17" xfId="5" quotePrefix="1" applyNumberFormat="1" applyFont="1" applyFill="1" applyBorder="1" applyAlignment="1">
      <alignment vertical="center"/>
    </xf>
    <xf numFmtId="38" fontId="37" fillId="0" borderId="42" xfId="5" applyNumberFormat="1" applyFont="1" applyFill="1" applyBorder="1" applyAlignment="1">
      <alignment vertical="center"/>
    </xf>
    <xf numFmtId="38" fontId="25" fillId="0" borderId="43" xfId="5" applyNumberFormat="1" applyFont="1" applyFill="1" applyBorder="1" applyAlignment="1">
      <alignment vertical="center"/>
    </xf>
    <xf numFmtId="38" fontId="21" fillId="0" borderId="18" xfId="0" applyNumberFormat="1" applyFont="1" applyFill="1" applyBorder="1" applyAlignment="1">
      <alignment vertical="center"/>
    </xf>
    <xf numFmtId="0" fontId="13" fillId="4" borderId="29" xfId="0" quotePrefix="1" applyFont="1" applyFill="1" applyBorder="1" applyAlignment="1">
      <alignment horizontal="left" vertical="center"/>
    </xf>
    <xf numFmtId="41" fontId="12" fillId="3" borderId="0" xfId="1" applyFont="1" applyFill="1">
      <alignment vertical="center"/>
    </xf>
    <xf numFmtId="41" fontId="24" fillId="3" borderId="0" xfId="1" applyFont="1" applyFill="1">
      <alignment vertical="center"/>
    </xf>
    <xf numFmtId="41" fontId="12" fillId="3" borderId="0" xfId="1" applyFont="1" applyFill="1" applyAlignment="1">
      <alignment vertical="center" shrinkToFit="1"/>
    </xf>
    <xf numFmtId="10" fontId="7" fillId="3" borderId="0" xfId="2" applyNumberFormat="1" applyFont="1" applyFill="1" applyBorder="1" applyAlignment="1">
      <alignment vertical="center"/>
    </xf>
    <xf numFmtId="40" fontId="7" fillId="3" borderId="0" xfId="0" applyNumberFormat="1" applyFont="1" applyFill="1" applyBorder="1" applyAlignment="1">
      <alignment vertical="center"/>
    </xf>
    <xf numFmtId="182" fontId="6" fillId="3" borderId="0" xfId="0" applyNumberFormat="1" applyFont="1" applyFill="1">
      <alignment vertical="center"/>
    </xf>
    <xf numFmtId="182" fontId="24" fillId="3" borderId="0" xfId="0" applyNumberFormat="1" applyFont="1" applyFill="1">
      <alignment vertical="center"/>
    </xf>
    <xf numFmtId="0" fontId="13" fillId="4" borderId="75" xfId="0" applyFont="1" applyFill="1" applyBorder="1" applyAlignment="1">
      <alignment horizontal="left" vertical="center" indent="1"/>
    </xf>
    <xf numFmtId="0" fontId="12" fillId="4" borderId="30" xfId="0" quotePrefix="1" applyFont="1" applyFill="1" applyBorder="1" applyAlignment="1">
      <alignment horizontal="left" vertical="center" indent="1"/>
    </xf>
    <xf numFmtId="0" fontId="12" fillId="4" borderId="5" xfId="0" quotePrefix="1" applyFont="1" applyFill="1" applyBorder="1" applyAlignment="1">
      <alignment horizontal="left" vertical="center" indent="1"/>
    </xf>
    <xf numFmtId="0" fontId="12" fillId="4" borderId="25" xfId="0" quotePrefix="1" applyFont="1" applyFill="1" applyBorder="1" applyAlignment="1">
      <alignment horizontal="left" vertical="center" indent="1"/>
    </xf>
    <xf numFmtId="0" fontId="12" fillId="4" borderId="26" xfId="0" quotePrefix="1" applyFont="1" applyFill="1" applyBorder="1" applyAlignment="1">
      <alignment horizontal="left" vertical="center" indent="1"/>
    </xf>
    <xf numFmtId="0" fontId="13" fillId="4" borderId="30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left" vertical="center" indent="1"/>
    </xf>
    <xf numFmtId="0" fontId="12" fillId="4" borderId="53" xfId="0" quotePrefix="1" applyFont="1" applyFill="1" applyBorder="1" applyAlignment="1">
      <alignment horizontal="left" vertical="center" indent="1"/>
    </xf>
    <xf numFmtId="0" fontId="12" fillId="4" borderId="50" xfId="0" quotePrefix="1" applyFont="1" applyFill="1" applyBorder="1" applyAlignment="1">
      <alignment horizontal="left" vertical="center" indent="1"/>
    </xf>
    <xf numFmtId="0" fontId="13" fillId="4" borderId="5" xfId="0" quotePrefix="1" applyFont="1" applyFill="1" applyBorder="1" applyAlignment="1">
      <alignment horizontal="left" vertical="center" indent="1"/>
    </xf>
    <xf numFmtId="0" fontId="13" fillId="4" borderId="30" xfId="0" quotePrefix="1" applyFont="1" applyFill="1" applyBorder="1" applyAlignment="1">
      <alignment horizontal="left" vertical="center" indent="1"/>
    </xf>
    <xf numFmtId="182" fontId="12" fillId="3" borderId="88" xfId="2" applyNumberFormat="1" applyFont="1" applyFill="1" applyBorder="1">
      <alignment vertical="center"/>
    </xf>
    <xf numFmtId="38" fontId="9" fillId="4" borderId="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indent="1"/>
    </xf>
    <xf numFmtId="182" fontId="13" fillId="3" borderId="117" xfId="1" applyNumberFormat="1" applyFont="1" applyFill="1" applyBorder="1" applyAlignment="1">
      <alignment vertical="center" shrinkToFit="1"/>
    </xf>
    <xf numFmtId="182" fontId="12" fillId="3" borderId="117" xfId="1" applyNumberFormat="1" applyFont="1" applyFill="1" applyBorder="1" applyAlignment="1">
      <alignment vertical="center" shrinkToFit="1"/>
    </xf>
    <xf numFmtId="182" fontId="12" fillId="3" borderId="119" xfId="1" applyNumberFormat="1" applyFont="1" applyFill="1" applyBorder="1" applyAlignment="1">
      <alignment vertical="center" shrinkToFit="1"/>
    </xf>
    <xf numFmtId="182" fontId="12" fillId="3" borderId="120" xfId="1" applyNumberFormat="1" applyFont="1" applyFill="1" applyBorder="1" applyAlignment="1">
      <alignment vertical="center" shrinkToFit="1"/>
    </xf>
    <xf numFmtId="182" fontId="12" fillId="3" borderId="121" xfId="1" applyNumberFormat="1" applyFont="1" applyFill="1" applyBorder="1" applyAlignment="1">
      <alignment vertical="center" shrinkToFit="1"/>
    </xf>
    <xf numFmtId="182" fontId="13" fillId="3" borderId="122" xfId="1" applyNumberFormat="1" applyFont="1" applyFill="1" applyBorder="1" applyAlignment="1">
      <alignment vertical="center" shrinkToFit="1"/>
    </xf>
    <xf numFmtId="182" fontId="12" fillId="3" borderId="123" xfId="1" applyNumberFormat="1" applyFont="1" applyFill="1" applyBorder="1" applyAlignment="1">
      <alignment vertical="center" shrinkToFit="1"/>
    </xf>
    <xf numFmtId="180" fontId="12" fillId="3" borderId="124" xfId="2" applyNumberFormat="1" applyFont="1" applyFill="1" applyBorder="1" applyAlignment="1">
      <alignment vertical="center" shrinkToFit="1"/>
    </xf>
    <xf numFmtId="181" fontId="9" fillId="10" borderId="116" xfId="0" applyNumberFormat="1" applyFont="1" applyFill="1" applyBorder="1" applyAlignment="1">
      <alignment vertical="center"/>
    </xf>
    <xf numFmtId="38" fontId="9" fillId="10" borderId="117" xfId="0" applyNumberFormat="1" applyFont="1" applyFill="1" applyBorder="1" applyAlignment="1">
      <alignment horizontal="center" vertical="center"/>
    </xf>
    <xf numFmtId="38" fontId="9" fillId="10" borderId="118" xfId="0" applyNumberFormat="1" applyFont="1" applyFill="1" applyBorder="1" applyAlignment="1">
      <alignment horizontal="center" vertical="center"/>
    </xf>
    <xf numFmtId="0" fontId="7" fillId="11" borderId="0" xfId="0" applyFont="1" applyFill="1" applyAlignment="1"/>
    <xf numFmtId="38" fontId="7" fillId="4" borderId="33" xfId="0" applyNumberFormat="1" applyFont="1" applyFill="1" applyBorder="1" applyAlignment="1">
      <alignment horizontal="center" vertical="center"/>
    </xf>
    <xf numFmtId="180" fontId="7" fillId="4" borderId="128" xfId="0" applyNumberFormat="1" applyFont="1" applyFill="1" applyBorder="1" applyAlignment="1">
      <alignment horizontal="center" vertical="center"/>
    </xf>
    <xf numFmtId="180" fontId="13" fillId="3" borderId="79" xfId="2" applyNumberFormat="1" applyFont="1" applyFill="1" applyBorder="1" applyAlignment="1">
      <alignment vertical="center" shrinkToFit="1"/>
    </xf>
    <xf numFmtId="180" fontId="12" fillId="3" borderId="87" xfId="2" applyNumberFormat="1" applyFont="1" applyFill="1" applyBorder="1" applyAlignment="1">
      <alignment vertical="center" shrinkToFit="1"/>
    </xf>
    <xf numFmtId="180" fontId="12" fillId="3" borderId="129" xfId="2" applyNumberFormat="1" applyFont="1" applyFill="1" applyBorder="1" applyAlignment="1">
      <alignment vertical="center" shrinkToFit="1"/>
    </xf>
    <xf numFmtId="180" fontId="12" fillId="3" borderId="130" xfId="2" applyNumberFormat="1" applyFont="1" applyFill="1" applyBorder="1" applyAlignment="1">
      <alignment vertical="center" shrinkToFit="1"/>
    </xf>
    <xf numFmtId="180" fontId="12" fillId="3" borderId="131" xfId="2" applyNumberFormat="1" applyFont="1" applyFill="1" applyBorder="1" applyAlignment="1">
      <alignment vertical="center" shrinkToFit="1"/>
    </xf>
    <xf numFmtId="180" fontId="13" fillId="3" borderId="87" xfId="2" applyNumberFormat="1" applyFont="1" applyFill="1" applyBorder="1" applyAlignment="1">
      <alignment vertical="center" shrinkToFit="1"/>
    </xf>
    <xf numFmtId="180" fontId="13" fillId="3" borderId="132" xfId="2" applyNumberFormat="1" applyFont="1" applyFill="1" applyBorder="1" applyAlignment="1">
      <alignment vertical="center" shrinkToFit="1"/>
    </xf>
    <xf numFmtId="180" fontId="12" fillId="3" borderId="133" xfId="2" applyNumberFormat="1" applyFont="1" applyFill="1" applyBorder="1" applyAlignment="1">
      <alignment vertical="center" shrinkToFit="1"/>
    </xf>
    <xf numFmtId="184" fontId="12" fillId="3" borderId="80" xfId="2" applyNumberFormat="1" applyFont="1" applyFill="1" applyBorder="1" applyAlignment="1">
      <alignment vertical="center" shrinkToFit="1"/>
    </xf>
    <xf numFmtId="180" fontId="13" fillId="3" borderId="134" xfId="2" applyNumberFormat="1" applyFont="1" applyFill="1" applyBorder="1" applyAlignment="1">
      <alignment vertical="center" shrinkToFit="1"/>
    </xf>
    <xf numFmtId="180" fontId="12" fillId="3" borderId="34" xfId="2" applyNumberFormat="1" applyFont="1" applyFill="1" applyBorder="1" applyAlignment="1">
      <alignment vertical="center" shrinkToFit="1"/>
    </xf>
    <xf numFmtId="180" fontId="12" fillId="3" borderId="126" xfId="2" applyNumberFormat="1" applyFont="1" applyFill="1" applyBorder="1" applyAlignment="1">
      <alignment vertical="center" shrinkToFit="1"/>
    </xf>
    <xf numFmtId="180" fontId="12" fillId="3" borderId="127" xfId="2" applyNumberFormat="1" applyFont="1" applyFill="1" applyBorder="1" applyAlignment="1">
      <alignment vertical="center" shrinkToFit="1"/>
    </xf>
    <xf numFmtId="180" fontId="12" fillId="3" borderId="67" xfId="2" applyNumberFormat="1" applyFont="1" applyFill="1" applyBorder="1" applyAlignment="1">
      <alignment vertical="center" shrinkToFit="1"/>
    </xf>
    <xf numFmtId="180" fontId="13" fillId="3" borderId="34" xfId="2" applyNumberFormat="1" applyFont="1" applyFill="1" applyBorder="1" applyAlignment="1">
      <alignment vertical="center" shrinkToFit="1"/>
    </xf>
    <xf numFmtId="180" fontId="13" fillId="3" borderId="65" xfId="2" applyNumberFormat="1" applyFont="1" applyFill="1" applyBorder="1" applyAlignment="1">
      <alignment vertical="center" shrinkToFit="1"/>
    </xf>
    <xf numFmtId="180" fontId="12" fillId="3" borderId="66" xfId="2" applyNumberFormat="1" applyFont="1" applyFill="1" applyBorder="1" applyAlignment="1">
      <alignment vertical="center" shrinkToFit="1"/>
    </xf>
    <xf numFmtId="184" fontId="12" fillId="3" borderId="62" xfId="2" applyNumberFormat="1" applyFont="1" applyFill="1" applyBorder="1" applyAlignment="1">
      <alignment vertical="center" shrinkToFit="1"/>
    </xf>
    <xf numFmtId="0" fontId="12" fillId="4" borderId="10" xfId="0" quotePrefix="1" applyFont="1" applyFill="1" applyBorder="1" applyAlignment="1">
      <alignment horizontal="left" vertical="center" indent="1"/>
    </xf>
    <xf numFmtId="0" fontId="12" fillId="4" borderId="84" xfId="0" quotePrefix="1" applyFont="1" applyFill="1" applyBorder="1" applyAlignment="1">
      <alignment horizontal="left" vertical="center" indent="1"/>
    </xf>
    <xf numFmtId="0" fontId="12" fillId="4" borderId="29" xfId="0" quotePrefix="1" applyFont="1" applyFill="1" applyBorder="1" applyAlignment="1">
      <alignment horizontal="left" vertical="center" indent="1"/>
    </xf>
    <xf numFmtId="182" fontId="12" fillId="3" borderId="117" xfId="1" applyNumberFormat="1" applyFont="1" applyFill="1" applyBorder="1" applyAlignment="1">
      <alignment horizontal="right" vertical="center" shrinkToFit="1"/>
    </xf>
    <xf numFmtId="182" fontId="12" fillId="3" borderId="119" xfId="1" applyNumberFormat="1" applyFont="1" applyFill="1" applyBorder="1" applyAlignment="1">
      <alignment horizontal="right" vertical="center" shrinkToFit="1"/>
    </xf>
    <xf numFmtId="182" fontId="13" fillId="3" borderId="122" xfId="1" applyNumberFormat="1" applyFont="1" applyFill="1" applyBorder="1" applyAlignment="1">
      <alignment horizontal="right" vertical="center" shrinkToFit="1"/>
    </xf>
    <xf numFmtId="182" fontId="13" fillId="3" borderId="136" xfId="1" applyNumberFormat="1" applyFont="1" applyFill="1" applyBorder="1" applyAlignment="1">
      <alignment horizontal="right" vertical="center" shrinkToFit="1"/>
    </xf>
    <xf numFmtId="0" fontId="12" fillId="4" borderId="14" xfId="0" quotePrefix="1" applyFont="1" applyFill="1" applyBorder="1" applyAlignment="1">
      <alignment horizontal="left" vertical="center" indent="1"/>
    </xf>
    <xf numFmtId="0" fontId="12" fillId="4" borderId="17" xfId="0" quotePrefix="1" applyFont="1" applyFill="1" applyBorder="1" applyAlignment="1">
      <alignment horizontal="left" vertical="center" indent="1"/>
    </xf>
    <xf numFmtId="182" fontId="13" fillId="3" borderId="116" xfId="1" applyNumberFormat="1" applyFont="1" applyFill="1" applyBorder="1" applyAlignment="1">
      <alignment horizontal="right" vertical="center" shrinkToFit="1"/>
    </xf>
    <xf numFmtId="182" fontId="12" fillId="3" borderId="120" xfId="1" applyNumberFormat="1" applyFont="1" applyFill="1" applyBorder="1" applyAlignment="1">
      <alignment horizontal="right" vertical="center" shrinkToFit="1"/>
    </xf>
    <xf numFmtId="182" fontId="12" fillId="3" borderId="121" xfId="1" applyNumberFormat="1" applyFont="1" applyFill="1" applyBorder="1" applyAlignment="1">
      <alignment horizontal="right" vertical="center" shrinkToFit="1"/>
    </xf>
    <xf numFmtId="182" fontId="12" fillId="3" borderId="123" xfId="1" applyNumberFormat="1" applyFont="1" applyFill="1" applyBorder="1" applyAlignment="1">
      <alignment horizontal="right" vertical="center" shrinkToFit="1"/>
    </xf>
    <xf numFmtId="182" fontId="12" fillId="3" borderId="116" xfId="1" applyNumberFormat="1" applyFont="1" applyFill="1" applyBorder="1" applyAlignment="1">
      <alignment vertical="center" shrinkToFit="1"/>
    </xf>
    <xf numFmtId="182" fontId="12" fillId="3" borderId="122" xfId="1" applyNumberFormat="1" applyFont="1" applyFill="1" applyBorder="1" applyAlignment="1">
      <alignment vertical="center" shrinkToFit="1"/>
    </xf>
    <xf numFmtId="181" fontId="9" fillId="10" borderId="116" xfId="0" applyNumberFormat="1" applyFont="1" applyFill="1" applyBorder="1" applyAlignment="1">
      <alignment horizontal="center" vertical="center"/>
    </xf>
    <xf numFmtId="180" fontId="12" fillId="3" borderId="34" xfId="2" applyNumberFormat="1" applyFont="1" applyFill="1" applyBorder="1" applyAlignment="1">
      <alignment horizontal="right" vertical="center" shrinkToFit="1"/>
    </xf>
    <xf numFmtId="180" fontId="12" fillId="3" borderId="126" xfId="2" applyNumberFormat="1" applyFont="1" applyFill="1" applyBorder="1" applyAlignment="1">
      <alignment horizontal="right" vertical="center" shrinkToFit="1"/>
    </xf>
    <xf numFmtId="180" fontId="13" fillId="3" borderId="65" xfId="2" applyNumberFormat="1" applyFont="1" applyFill="1" applyBorder="1" applyAlignment="1">
      <alignment horizontal="right" vertical="center" shrinkToFit="1"/>
    </xf>
    <xf numFmtId="180" fontId="13" fillId="3" borderId="35" xfId="2" applyNumberFormat="1" applyFont="1" applyFill="1" applyBorder="1" applyAlignment="1">
      <alignment horizontal="right" vertical="center" shrinkToFit="1"/>
    </xf>
    <xf numFmtId="180" fontId="13" fillId="3" borderId="137" xfId="2" applyNumberFormat="1" applyFont="1" applyFill="1" applyBorder="1" applyAlignment="1">
      <alignment horizontal="right" vertical="center" shrinkToFit="1"/>
    </xf>
    <xf numFmtId="180" fontId="12" fillId="3" borderId="127" xfId="2" applyNumberFormat="1" applyFont="1" applyFill="1" applyBorder="1" applyAlignment="1">
      <alignment horizontal="right" vertical="center" shrinkToFit="1"/>
    </xf>
    <xf numFmtId="180" fontId="12" fillId="3" borderId="67" xfId="2" applyNumberFormat="1" applyFont="1" applyFill="1" applyBorder="1" applyAlignment="1">
      <alignment horizontal="right" vertical="center" shrinkToFit="1"/>
    </xf>
    <xf numFmtId="180" fontId="12" fillId="3" borderId="66" xfId="2" applyNumberFormat="1" applyFont="1" applyFill="1" applyBorder="1" applyAlignment="1">
      <alignment horizontal="right" vertical="center" shrinkToFit="1"/>
    </xf>
    <xf numFmtId="182" fontId="13" fillId="3" borderId="135" xfId="1" applyNumberFormat="1" applyFont="1" applyFill="1" applyBorder="1" applyAlignment="1">
      <alignment vertical="center" shrinkToFit="1"/>
    </xf>
    <xf numFmtId="182" fontId="13" fillId="3" borderId="136" xfId="1" applyNumberFormat="1" applyFont="1" applyFill="1" applyBorder="1" applyAlignment="1">
      <alignment vertical="center" shrinkToFit="1"/>
    </xf>
    <xf numFmtId="182" fontId="13" fillId="3" borderId="121" xfId="1" applyNumberFormat="1" applyFont="1" applyFill="1" applyBorder="1" applyAlignment="1">
      <alignment vertical="center" shrinkToFit="1"/>
    </xf>
    <xf numFmtId="180" fontId="12" fillId="0" borderId="116" xfId="2" applyNumberFormat="1" applyFont="1" applyFill="1" applyBorder="1" applyAlignment="1">
      <alignment vertical="center" shrinkToFit="1"/>
    </xf>
    <xf numFmtId="180" fontId="12" fillId="0" borderId="136" xfId="2" applyNumberFormat="1" applyFont="1" applyFill="1" applyBorder="1" applyAlignment="1">
      <alignment vertical="center" shrinkToFit="1"/>
    </xf>
    <xf numFmtId="184" fontId="12" fillId="3" borderId="78" xfId="2" applyNumberFormat="1" applyFont="1" applyFill="1" applyBorder="1" applyAlignment="1">
      <alignment vertical="center" shrinkToFit="1"/>
    </xf>
    <xf numFmtId="182" fontId="13" fillId="3" borderId="116" xfId="1" applyNumberFormat="1" applyFont="1" applyFill="1" applyBorder="1" applyAlignment="1">
      <alignment vertical="center" shrinkToFit="1"/>
    </xf>
    <xf numFmtId="182" fontId="13" fillId="3" borderId="117" xfId="2" applyNumberFormat="1" applyFont="1" applyFill="1" applyBorder="1" applyAlignment="1">
      <alignment vertical="center" shrinkToFit="1"/>
    </xf>
    <xf numFmtId="182" fontId="13" fillId="3" borderId="136" xfId="2" applyNumberFormat="1" applyFont="1" applyFill="1" applyBorder="1" applyAlignment="1">
      <alignment vertical="center" shrinkToFit="1"/>
    </xf>
    <xf numFmtId="182" fontId="13" fillId="3" borderId="124" xfId="1" applyNumberFormat="1" applyFont="1" applyFill="1" applyBorder="1" applyAlignment="1">
      <alignment vertical="center" shrinkToFit="1"/>
    </xf>
    <xf numFmtId="180" fontId="13" fillId="3" borderId="35" xfId="2" applyNumberFormat="1" applyFont="1" applyFill="1" applyBorder="1" applyAlignment="1">
      <alignment vertical="center" shrinkToFit="1"/>
    </xf>
    <xf numFmtId="180" fontId="13" fillId="3" borderId="137" xfId="2" applyNumberFormat="1" applyFont="1" applyFill="1" applyBorder="1" applyAlignment="1">
      <alignment vertical="center" shrinkToFit="1"/>
    </xf>
    <xf numFmtId="180" fontId="13" fillId="3" borderId="62" xfId="2" applyNumberFormat="1" applyFont="1" applyFill="1" applyBorder="1" applyAlignment="1">
      <alignment vertical="center" shrinkToFit="1"/>
    </xf>
    <xf numFmtId="180" fontId="9" fillId="0" borderId="62" xfId="0" applyNumberFormat="1" applyFont="1" applyFill="1" applyBorder="1" applyAlignment="1">
      <alignment vertical="center"/>
    </xf>
    <xf numFmtId="180" fontId="9" fillId="0" borderId="52" xfId="0" applyNumberFormat="1" applyFont="1" applyFill="1" applyBorder="1" applyAlignment="1">
      <alignment vertical="center"/>
    </xf>
    <xf numFmtId="180" fontId="9" fillId="0" borderId="67" xfId="0" applyNumberFormat="1" applyFont="1" applyFill="1" applyBorder="1" applyAlignment="1">
      <alignment vertical="center"/>
    </xf>
    <xf numFmtId="180" fontId="9" fillId="0" borderId="48" xfId="0" applyNumberFormat="1" applyFont="1" applyFill="1" applyBorder="1" applyAlignment="1">
      <alignment vertical="center"/>
    </xf>
    <xf numFmtId="180" fontId="9" fillId="0" borderId="34" xfId="0" applyNumberFormat="1" applyFont="1" applyFill="1" applyBorder="1" applyAlignment="1">
      <alignment vertical="center"/>
    </xf>
    <xf numFmtId="180" fontId="9" fillId="0" borderId="13" xfId="0" applyNumberFormat="1" applyFont="1" applyFill="1" applyBorder="1" applyAlignment="1">
      <alignment vertical="center"/>
    </xf>
    <xf numFmtId="180" fontId="9" fillId="0" borderId="66" xfId="0" applyNumberFormat="1" applyFont="1" applyFill="1" applyBorder="1" applyAlignment="1">
      <alignment vertical="center"/>
    </xf>
    <xf numFmtId="180" fontId="9" fillId="0" borderId="54" xfId="0" applyNumberFormat="1" applyFont="1" applyFill="1" applyBorder="1" applyAlignment="1">
      <alignment vertical="center"/>
    </xf>
    <xf numFmtId="180" fontId="7" fillId="0" borderId="34" xfId="0" applyNumberFormat="1" applyFont="1" applyFill="1" applyBorder="1" applyAlignment="1">
      <alignment vertical="center"/>
    </xf>
    <xf numFmtId="180" fontId="7" fillId="0" borderId="13" xfId="0" applyNumberFormat="1" applyFont="1" applyFill="1" applyBorder="1" applyAlignment="1">
      <alignment vertical="center"/>
    </xf>
    <xf numFmtId="180" fontId="7" fillId="0" borderId="67" xfId="0" applyNumberFormat="1" applyFont="1" applyFill="1" applyBorder="1" applyAlignment="1">
      <alignment vertical="center"/>
    </xf>
    <xf numFmtId="180" fontId="7" fillId="0" borderId="48" xfId="0" applyNumberFormat="1" applyFont="1" applyFill="1" applyBorder="1" applyAlignment="1">
      <alignment vertical="center"/>
    </xf>
    <xf numFmtId="180" fontId="9" fillId="0" borderId="65" xfId="0" applyNumberFormat="1" applyFont="1" applyFill="1" applyBorder="1" applyAlignment="1">
      <alignment vertical="center"/>
    </xf>
    <xf numFmtId="180" fontId="9" fillId="0" borderId="51" xfId="0" applyNumberFormat="1" applyFont="1" applyFill="1" applyBorder="1" applyAlignment="1">
      <alignment vertical="center"/>
    </xf>
    <xf numFmtId="180" fontId="9" fillId="0" borderId="35" xfId="0" applyNumberFormat="1" applyFont="1" applyFill="1" applyBorder="1" applyAlignment="1">
      <alignment vertical="center"/>
    </xf>
    <xf numFmtId="180" fontId="9" fillId="0" borderId="36" xfId="0" applyNumberFormat="1" applyFont="1" applyFill="1" applyBorder="1" applyAlignment="1">
      <alignment vertical="center"/>
    </xf>
    <xf numFmtId="38" fontId="9" fillId="4" borderId="4" xfId="0" applyNumberFormat="1" applyFont="1" applyFill="1" applyBorder="1" applyAlignment="1">
      <alignment vertical="center"/>
    </xf>
    <xf numFmtId="182" fontId="9" fillId="3" borderId="135" xfId="0" applyNumberFormat="1" applyFont="1" applyFill="1" applyBorder="1" applyAlignment="1">
      <alignment horizontal="right" vertical="center"/>
    </xf>
    <xf numFmtId="182" fontId="12" fillId="3" borderId="117" xfId="1" applyNumberFormat="1" applyFont="1" applyFill="1" applyBorder="1">
      <alignment vertical="center"/>
    </xf>
    <xf numFmtId="182" fontId="12" fillId="3" borderId="119" xfId="1" applyNumberFormat="1" applyFont="1" applyFill="1" applyBorder="1">
      <alignment vertical="center"/>
    </xf>
    <xf numFmtId="182" fontId="12" fillId="3" borderId="120" xfId="1" applyNumberFormat="1" applyFont="1" applyFill="1" applyBorder="1">
      <alignment vertical="center"/>
    </xf>
    <xf numFmtId="182" fontId="12" fillId="3" borderId="121" xfId="1" applyNumberFormat="1" applyFont="1" applyFill="1" applyBorder="1">
      <alignment vertical="center"/>
    </xf>
    <xf numFmtId="10" fontId="12" fillId="3" borderId="138" xfId="2" applyNumberFormat="1" applyFont="1" applyFill="1" applyBorder="1">
      <alignment vertical="center"/>
    </xf>
    <xf numFmtId="180" fontId="9" fillId="0" borderId="64" xfId="0" applyNumberFormat="1" applyFont="1" applyFill="1" applyBorder="1" applyAlignment="1">
      <alignment vertical="center"/>
    </xf>
    <xf numFmtId="180" fontId="9" fillId="0" borderId="139" xfId="0" applyNumberFormat="1" applyFont="1" applyFill="1" applyBorder="1" applyAlignment="1">
      <alignment vertical="center"/>
    </xf>
    <xf numFmtId="180" fontId="9" fillId="3" borderId="79" xfId="0" applyNumberFormat="1" applyFont="1" applyFill="1" applyBorder="1" applyAlignment="1">
      <alignment horizontal="right" vertical="center"/>
    </xf>
    <xf numFmtId="180" fontId="12" fillId="3" borderId="87" xfId="2" applyNumberFormat="1" applyFont="1" applyFill="1" applyBorder="1">
      <alignment vertical="center"/>
    </xf>
    <xf numFmtId="180" fontId="12" fillId="3" borderId="129" xfId="2" applyNumberFormat="1" applyFont="1" applyFill="1" applyBorder="1">
      <alignment vertical="center"/>
    </xf>
    <xf numFmtId="180" fontId="12" fillId="3" borderId="130" xfId="2" applyNumberFormat="1" applyFont="1" applyFill="1" applyBorder="1">
      <alignment vertical="center"/>
    </xf>
    <xf numFmtId="180" fontId="12" fillId="3" borderId="131" xfId="2" applyNumberFormat="1" applyFont="1" applyFill="1" applyBorder="1">
      <alignment vertical="center"/>
    </xf>
    <xf numFmtId="183" fontId="12" fillId="3" borderId="140" xfId="2" applyNumberFormat="1" applyFont="1" applyFill="1" applyBorder="1">
      <alignment vertical="center"/>
    </xf>
    <xf numFmtId="180" fontId="9" fillId="3" borderId="134" xfId="0" applyNumberFormat="1" applyFont="1" applyFill="1" applyBorder="1" applyAlignment="1">
      <alignment horizontal="right" vertical="center"/>
    </xf>
    <xf numFmtId="180" fontId="12" fillId="3" borderId="126" xfId="2" applyNumberFormat="1" applyFont="1" applyFill="1" applyBorder="1">
      <alignment vertical="center"/>
    </xf>
    <xf numFmtId="180" fontId="12" fillId="3" borderId="127" xfId="2" applyNumberFormat="1" applyFont="1" applyFill="1" applyBorder="1">
      <alignment vertical="center"/>
    </xf>
    <xf numFmtId="180" fontId="12" fillId="3" borderId="67" xfId="2" applyNumberFormat="1" applyFont="1" applyFill="1" applyBorder="1">
      <alignment vertical="center"/>
    </xf>
    <xf numFmtId="183" fontId="12" fillId="3" borderId="125" xfId="2" applyNumberFormat="1" applyFont="1" applyFill="1" applyBorder="1">
      <alignment vertical="center"/>
    </xf>
    <xf numFmtId="178" fontId="0" fillId="3" borderId="0" xfId="0" applyNumberFormat="1" applyFill="1">
      <alignment vertical="center"/>
    </xf>
    <xf numFmtId="182" fontId="12" fillId="3" borderId="84" xfId="1" applyNumberFormat="1" applyFont="1" applyFill="1" applyBorder="1" applyAlignment="1">
      <alignment vertical="center" shrinkToFit="1"/>
    </xf>
    <xf numFmtId="38" fontId="9" fillId="4" borderId="60" xfId="0" applyNumberFormat="1" applyFont="1" applyFill="1" applyBorder="1" applyAlignment="1">
      <alignment vertical="center"/>
    </xf>
    <xf numFmtId="38" fontId="9" fillId="4" borderId="61" xfId="0" applyNumberFormat="1" applyFont="1" applyFill="1" applyBorder="1" applyAlignment="1">
      <alignment vertical="center"/>
    </xf>
    <xf numFmtId="38" fontId="9" fillId="4" borderId="1" xfId="0" applyNumberFormat="1" applyFont="1" applyFill="1" applyBorder="1" applyAlignment="1">
      <alignment vertical="center"/>
    </xf>
    <xf numFmtId="38" fontId="9" fillId="4" borderId="47" xfId="0" applyNumberFormat="1" applyFont="1" applyFill="1" applyBorder="1" applyAlignment="1">
      <alignment vertical="center"/>
    </xf>
    <xf numFmtId="38" fontId="9" fillId="4" borderId="0" xfId="0" applyNumberFormat="1" applyFont="1" applyFill="1" applyBorder="1" applyAlignment="1">
      <alignment vertical="center"/>
    </xf>
    <xf numFmtId="38" fontId="9" fillId="4" borderId="22" xfId="0" applyNumberFormat="1" applyFont="1" applyFill="1" applyBorder="1" applyAlignment="1">
      <alignment vertical="center"/>
    </xf>
    <xf numFmtId="38" fontId="9" fillId="4" borderId="10" xfId="0" applyNumberFormat="1" applyFont="1" applyFill="1" applyBorder="1" applyAlignment="1">
      <alignment vertical="center"/>
    </xf>
    <xf numFmtId="38" fontId="9" fillId="4" borderId="53" xfId="0" applyNumberFormat="1" applyFont="1" applyFill="1" applyBorder="1" applyAlignment="1">
      <alignment vertical="center"/>
    </xf>
    <xf numFmtId="38" fontId="7" fillId="4" borderId="0" xfId="0" applyNumberFormat="1" applyFont="1" applyFill="1" applyBorder="1" applyAlignment="1">
      <alignment vertical="center"/>
    </xf>
    <xf numFmtId="38" fontId="7" fillId="4" borderId="22" xfId="0" applyNumberFormat="1" applyFont="1" applyFill="1" applyBorder="1" applyAlignment="1">
      <alignment vertical="center"/>
    </xf>
    <xf numFmtId="38" fontId="7" fillId="4" borderId="1" xfId="0" applyNumberFormat="1" applyFont="1" applyFill="1" applyBorder="1" applyAlignment="1">
      <alignment vertical="center"/>
    </xf>
    <xf numFmtId="38" fontId="7" fillId="4" borderId="47" xfId="0" applyNumberFormat="1" applyFont="1" applyFill="1" applyBorder="1" applyAlignment="1">
      <alignment vertical="center"/>
    </xf>
    <xf numFmtId="38" fontId="7" fillId="4" borderId="10" xfId="0" applyNumberFormat="1" applyFont="1" applyFill="1" applyBorder="1" applyAlignment="1">
      <alignment vertical="center"/>
    </xf>
    <xf numFmtId="38" fontId="9" fillId="4" borderId="84" xfId="0" applyNumberFormat="1" applyFont="1" applyFill="1" applyBorder="1" applyAlignment="1">
      <alignment vertical="center"/>
    </xf>
    <xf numFmtId="38" fontId="9" fillId="4" borderId="50" xfId="0" applyNumberFormat="1" applyFont="1" applyFill="1" applyBorder="1" applyAlignment="1">
      <alignment vertical="center"/>
    </xf>
    <xf numFmtId="38" fontId="9" fillId="4" borderId="29" xfId="0" applyNumberFormat="1" applyFont="1" applyFill="1" applyBorder="1" applyAlignment="1">
      <alignment vertical="center"/>
    </xf>
    <xf numFmtId="38" fontId="9" fillId="4" borderId="30" xfId="0" applyNumberFormat="1" applyFont="1" applyFill="1" applyBorder="1" applyAlignment="1">
      <alignment vertical="center"/>
    </xf>
    <xf numFmtId="182" fontId="0" fillId="3" borderId="0" xfId="0" applyNumberFormat="1" applyFill="1">
      <alignment vertical="center"/>
    </xf>
    <xf numFmtId="38" fontId="0" fillId="3" borderId="0" xfId="0" applyNumberFormat="1" applyFill="1">
      <alignment vertical="center"/>
    </xf>
    <xf numFmtId="182" fontId="12" fillId="3" borderId="136" xfId="1" applyNumberFormat="1" applyFont="1" applyFill="1" applyBorder="1" applyAlignment="1">
      <alignment vertical="center" shrinkToFit="1"/>
    </xf>
    <xf numFmtId="182" fontId="12" fillId="3" borderId="29" xfId="1" applyNumberFormat="1" applyFont="1" applyFill="1" applyBorder="1" applyAlignment="1">
      <alignment vertical="center" shrinkToFit="1"/>
    </xf>
    <xf numFmtId="182" fontId="12" fillId="0" borderId="32" xfId="2" applyNumberFormat="1" applyFont="1" applyFill="1" applyBorder="1" applyAlignment="1">
      <alignment vertical="center" shrinkToFit="1"/>
    </xf>
    <xf numFmtId="182" fontId="12" fillId="3" borderId="31" xfId="1" applyNumberFormat="1" applyFont="1" applyFill="1" applyBorder="1" applyAlignment="1">
      <alignment vertical="center" shrinkToFit="1"/>
    </xf>
    <xf numFmtId="182" fontId="12" fillId="3" borderId="32" xfId="2" applyNumberFormat="1" applyFont="1" applyFill="1" applyBorder="1" applyAlignment="1">
      <alignment vertical="center" shrinkToFit="1"/>
    </xf>
    <xf numFmtId="38" fontId="9" fillId="5" borderId="116" xfId="0" applyNumberFormat="1" applyFont="1" applyFill="1" applyBorder="1" applyAlignment="1">
      <alignment vertical="center"/>
    </xf>
    <xf numFmtId="38" fontId="9" fillId="5" borderId="118" xfId="0" applyNumberFormat="1" applyFont="1" applyFill="1" applyBorder="1" applyAlignment="1">
      <alignment vertical="center"/>
    </xf>
    <xf numFmtId="38" fontId="9" fillId="5" borderId="117" xfId="0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 wrapText="1"/>
    </xf>
    <xf numFmtId="182" fontId="12" fillId="3" borderId="135" xfId="1" applyNumberFormat="1" applyFont="1" applyFill="1" applyBorder="1" applyAlignment="1">
      <alignment horizontal="right" vertical="center" shrinkToFit="1"/>
    </xf>
    <xf numFmtId="182" fontId="12" fillId="3" borderId="74" xfId="1" applyNumberFormat="1" applyFont="1" applyFill="1" applyBorder="1" applyAlignment="1">
      <alignment horizontal="right" vertical="center" shrinkToFit="1"/>
    </xf>
    <xf numFmtId="180" fontId="12" fillId="3" borderId="134" xfId="2" applyNumberFormat="1" applyFont="1" applyFill="1" applyBorder="1" applyAlignment="1">
      <alignment horizontal="right" vertical="center" shrinkToFit="1"/>
    </xf>
    <xf numFmtId="180" fontId="12" fillId="3" borderId="98" xfId="2" applyNumberFormat="1" applyFont="1" applyFill="1" applyBorder="1" applyAlignment="1">
      <alignment horizontal="right" vertical="center" shrinkToFit="1"/>
    </xf>
    <xf numFmtId="182" fontId="12" fillId="3" borderId="76" xfId="2" applyNumberFormat="1" applyFont="1" applyFill="1" applyBorder="1" applyAlignment="1">
      <alignment horizontal="right" vertical="center" shrinkToFit="1"/>
    </xf>
    <xf numFmtId="180" fontId="7" fillId="0" borderId="55" xfId="2" applyNumberFormat="1" applyFont="1" applyFill="1" applyBorder="1" applyAlignment="1">
      <alignment horizontal="right" vertical="center" shrinkToFit="1"/>
    </xf>
    <xf numFmtId="182" fontId="12" fillId="3" borderId="77" xfId="1" applyNumberFormat="1" applyFont="1" applyFill="1" applyBorder="1" applyAlignment="1">
      <alignment horizontal="right" vertical="center" shrinkToFit="1"/>
    </xf>
    <xf numFmtId="182" fontId="12" fillId="3" borderId="136" xfId="1" applyNumberFormat="1" applyFont="1" applyFill="1" applyBorder="1" applyAlignment="1">
      <alignment horizontal="right" vertical="center" shrinkToFit="1"/>
    </xf>
    <xf numFmtId="182" fontId="12" fillId="3" borderId="29" xfId="1" applyNumberFormat="1" applyFont="1" applyFill="1" applyBorder="1" applyAlignment="1">
      <alignment horizontal="right" vertical="center" shrinkToFit="1"/>
    </xf>
    <xf numFmtId="180" fontId="12" fillId="3" borderId="35" xfId="2" applyNumberFormat="1" applyFont="1" applyFill="1" applyBorder="1" applyAlignment="1">
      <alignment horizontal="right" vertical="center" shrinkToFit="1"/>
    </xf>
    <xf numFmtId="180" fontId="12" fillId="3" borderId="99" xfId="2" applyNumberFormat="1" applyFont="1" applyFill="1" applyBorder="1" applyAlignment="1">
      <alignment horizontal="right" vertical="center" shrinkToFit="1"/>
    </xf>
    <xf numFmtId="182" fontId="12" fillId="3" borderId="32" xfId="2" applyNumberFormat="1" applyFont="1" applyFill="1" applyBorder="1" applyAlignment="1">
      <alignment horizontal="right" vertical="center" shrinkToFit="1"/>
    </xf>
    <xf numFmtId="180" fontId="12" fillId="3" borderId="36" xfId="2" applyNumberFormat="1" applyFont="1" applyFill="1" applyBorder="1" applyAlignment="1">
      <alignment horizontal="right" vertical="center" shrinkToFit="1"/>
    </xf>
    <xf numFmtId="182" fontId="12" fillId="3" borderId="31" xfId="1" applyNumberFormat="1" applyFont="1" applyFill="1" applyBorder="1" applyAlignment="1">
      <alignment horizontal="right" vertical="center" shrinkToFit="1"/>
    </xf>
    <xf numFmtId="182" fontId="16" fillId="3" borderId="0" xfId="0" applyNumberFormat="1" applyFont="1" applyFill="1">
      <alignment vertical="center"/>
    </xf>
    <xf numFmtId="38" fontId="25" fillId="9" borderId="0" xfId="5" applyNumberFormat="1" applyFont="1" applyFill="1" applyBorder="1" applyAlignment="1">
      <alignment horizontal="left" vertical="center" wrapText="1"/>
    </xf>
    <xf numFmtId="38" fontId="34" fillId="0" borderId="0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0" fontId="39" fillId="6" borderId="0" xfId="5" applyFont="1" applyAlignment="1">
      <alignment horizontal="left" vertical="center"/>
    </xf>
    <xf numFmtId="0" fontId="13" fillId="4" borderId="84" xfId="0" quotePrefix="1" applyFont="1" applyFill="1" applyBorder="1" applyAlignment="1">
      <alignment horizontal="center" vertical="center"/>
    </xf>
    <xf numFmtId="0" fontId="13" fillId="4" borderId="50" xfId="0" quotePrefix="1" applyFont="1" applyFill="1" applyBorder="1" applyAlignment="1">
      <alignment horizontal="center" vertical="center"/>
    </xf>
    <xf numFmtId="0" fontId="13" fillId="4" borderId="29" xfId="0" quotePrefix="1" applyFont="1" applyFill="1" applyBorder="1" applyAlignment="1">
      <alignment horizontal="center" vertical="center"/>
    </xf>
    <xf numFmtId="0" fontId="13" fillId="4" borderId="30" xfId="0" quotePrefix="1" applyFont="1" applyFill="1" applyBorder="1" applyAlignment="1">
      <alignment horizontal="center" vertical="center"/>
    </xf>
    <xf numFmtId="38" fontId="9" fillId="4" borderId="4" xfId="0" applyNumberFormat="1" applyFont="1" applyFill="1" applyBorder="1" applyAlignment="1">
      <alignment horizontal="center" vertical="center"/>
    </xf>
    <xf numFmtId="38" fontId="9" fillId="4" borderId="5" xfId="0" applyNumberFormat="1" applyFont="1" applyFill="1" applyBorder="1" applyAlignment="1">
      <alignment horizontal="center" vertical="center"/>
    </xf>
    <xf numFmtId="38" fontId="9" fillId="4" borderId="0" xfId="0" applyNumberFormat="1" applyFont="1" applyFill="1" applyBorder="1" applyAlignment="1">
      <alignment horizontal="center" vertical="center"/>
    </xf>
    <xf numFmtId="38" fontId="9" fillId="4" borderId="22" xfId="0" applyNumberFormat="1" applyFont="1" applyFill="1" applyBorder="1" applyAlignment="1">
      <alignment horizontal="center" vertical="center"/>
    </xf>
    <xf numFmtId="38" fontId="9" fillId="4" borderId="6" xfId="0" applyNumberFormat="1" applyFont="1" applyFill="1" applyBorder="1" applyAlignment="1">
      <alignment horizontal="center" vertical="center"/>
    </xf>
    <xf numFmtId="38" fontId="9" fillId="4" borderId="7" xfId="0" applyNumberFormat="1" applyFont="1" applyFill="1" applyBorder="1" applyAlignment="1">
      <alignment horizontal="center" vertical="center"/>
    </xf>
    <xf numFmtId="181" fontId="9" fillId="4" borderId="45" xfId="0" applyNumberFormat="1" applyFont="1" applyFill="1" applyBorder="1" applyAlignment="1">
      <alignment horizontal="center" vertical="center"/>
    </xf>
    <xf numFmtId="0" fontId="13" fillId="4" borderId="4" xfId="0" quotePrefix="1" applyFont="1" applyFill="1" applyBorder="1" applyAlignment="1">
      <alignment horizontal="center" vertical="center"/>
    </xf>
    <xf numFmtId="0" fontId="13" fillId="4" borderId="5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3" fillId="4" borderId="24" xfId="0" quotePrefix="1" applyFont="1" applyFill="1" applyBorder="1" applyAlignment="1">
      <alignment horizontal="center" vertical="center"/>
    </xf>
    <xf numFmtId="0" fontId="13" fillId="4" borderId="45" xfId="0" quotePrefix="1" applyFont="1" applyFill="1" applyBorder="1" applyAlignment="1">
      <alignment horizontal="center" vertical="center"/>
    </xf>
    <xf numFmtId="0" fontId="13" fillId="4" borderId="115" xfId="0" quotePrefix="1" applyFont="1" applyFill="1" applyBorder="1" applyAlignment="1">
      <alignment horizontal="center" vertical="center"/>
    </xf>
    <xf numFmtId="180" fontId="12" fillId="3" borderId="29" xfId="2" applyNumberFormat="1" applyFont="1" applyFill="1" applyBorder="1" applyAlignment="1">
      <alignment vertical="center" shrinkToFit="1"/>
    </xf>
    <xf numFmtId="180" fontId="12" fillId="3" borderId="30" xfId="2" applyNumberFormat="1" applyFont="1" applyFill="1" applyBorder="1" applyAlignment="1">
      <alignment vertical="center" shrinkToFit="1"/>
    </xf>
    <xf numFmtId="180" fontId="12" fillId="3" borderId="31" xfId="2" applyNumberFormat="1" applyFont="1" applyFill="1" applyBorder="1" applyAlignment="1">
      <alignment vertical="center" shrinkToFit="1"/>
    </xf>
    <xf numFmtId="180" fontId="12" fillId="3" borderId="40" xfId="2" applyNumberFormat="1" applyFont="1" applyFill="1" applyBorder="1" applyAlignment="1">
      <alignment vertical="center" shrinkToFit="1"/>
    </xf>
    <xf numFmtId="182" fontId="12" fillId="3" borderId="84" xfId="1" applyNumberFormat="1" applyFont="1" applyFill="1" applyBorder="1" applyAlignment="1">
      <alignment vertical="center" shrinkToFit="1"/>
    </xf>
    <xf numFmtId="182" fontId="12" fillId="3" borderId="50" xfId="1" applyNumberFormat="1" applyFont="1" applyFill="1" applyBorder="1" applyAlignment="1">
      <alignment vertical="center" shrinkToFit="1"/>
    </xf>
    <xf numFmtId="182" fontId="12" fillId="3" borderId="59" xfId="2" applyNumberFormat="1" applyFont="1" applyFill="1" applyBorder="1" applyAlignment="1">
      <alignment vertical="center" shrinkToFit="1"/>
    </xf>
    <xf numFmtId="182" fontId="12" fillId="3" borderId="84" xfId="2" applyNumberFormat="1" applyFont="1" applyFill="1" applyBorder="1" applyAlignment="1">
      <alignment vertical="center" shrinkToFit="1"/>
    </xf>
    <xf numFmtId="182" fontId="12" fillId="3" borderId="71" xfId="2" applyNumberFormat="1" applyFont="1" applyFill="1" applyBorder="1" applyAlignment="1">
      <alignment vertical="center" shrinkToFit="1"/>
    </xf>
    <xf numFmtId="181" fontId="9" fillId="10" borderId="44" xfId="0" applyNumberFormat="1" applyFont="1" applyFill="1" applyBorder="1" applyAlignment="1">
      <alignment horizontal="center" vertical="center"/>
    </xf>
    <xf numFmtId="181" fontId="9" fillId="10" borderId="45" xfId="0" applyNumberFormat="1" applyFont="1" applyFill="1" applyBorder="1" applyAlignment="1">
      <alignment horizontal="center" vertical="center"/>
    </xf>
    <xf numFmtId="38" fontId="9" fillId="4" borderId="10" xfId="0" applyNumberFormat="1" applyFont="1" applyFill="1" applyBorder="1" applyAlignment="1">
      <alignment horizontal="center" vertical="center"/>
    </xf>
    <xf numFmtId="38" fontId="9" fillId="10" borderId="46" xfId="0" applyNumberFormat="1" applyFont="1" applyFill="1" applyBorder="1" applyAlignment="1">
      <alignment horizontal="center" vertical="center"/>
    </xf>
    <xf numFmtId="38" fontId="9" fillId="10" borderId="20" xfId="0" applyNumberFormat="1" applyFont="1" applyFill="1" applyBorder="1" applyAlignment="1">
      <alignment horizontal="center" vertical="center"/>
    </xf>
    <xf numFmtId="180" fontId="9" fillId="10" borderId="85" xfId="0" applyNumberFormat="1" applyFont="1" applyFill="1" applyBorder="1" applyAlignment="1">
      <alignment horizontal="center" vertical="center" wrapText="1"/>
    </xf>
    <xf numFmtId="180" fontId="9" fillId="10" borderId="9" xfId="0" applyNumberFormat="1" applyFont="1" applyFill="1" applyBorder="1" applyAlignment="1">
      <alignment horizontal="center" vertical="center" wrapText="1"/>
    </xf>
    <xf numFmtId="182" fontId="12" fillId="3" borderId="4" xfId="1" applyNumberFormat="1" applyFont="1" applyFill="1" applyBorder="1" applyAlignment="1">
      <alignment vertical="center" shrinkToFit="1"/>
    </xf>
    <xf numFmtId="182" fontId="12" fillId="3" borderId="5" xfId="1" applyNumberFormat="1" applyFont="1" applyFill="1" applyBorder="1" applyAlignment="1">
      <alignment vertical="center" shrinkToFit="1"/>
    </xf>
    <xf numFmtId="182" fontId="12" fillId="3" borderId="4" xfId="2" applyNumberFormat="1" applyFont="1" applyFill="1" applyBorder="1" applyAlignment="1">
      <alignment vertical="center" shrinkToFit="1"/>
    </xf>
    <xf numFmtId="182" fontId="12" fillId="3" borderId="38" xfId="2" applyNumberFormat="1" applyFont="1" applyFill="1" applyBorder="1" applyAlignment="1">
      <alignment vertical="center" shrinkToFit="1"/>
    </xf>
    <xf numFmtId="181" fontId="9" fillId="5" borderId="44" xfId="0" applyNumberFormat="1" applyFont="1" applyFill="1" applyBorder="1" applyAlignment="1">
      <alignment horizontal="center" vertical="center"/>
    </xf>
    <xf numFmtId="181" fontId="9" fillId="5" borderId="45" xfId="0" applyNumberFormat="1" applyFont="1" applyFill="1" applyBorder="1" applyAlignment="1">
      <alignment horizontal="center" vertical="center"/>
    </xf>
    <xf numFmtId="180" fontId="9" fillId="5" borderId="85" xfId="0" applyNumberFormat="1" applyFont="1" applyFill="1" applyBorder="1" applyAlignment="1">
      <alignment horizontal="center" vertical="center" wrapText="1"/>
    </xf>
    <xf numFmtId="180" fontId="9" fillId="5" borderId="9" xfId="0" applyNumberFormat="1" applyFont="1" applyFill="1" applyBorder="1" applyAlignment="1">
      <alignment horizontal="center" vertical="center" wrapText="1"/>
    </xf>
    <xf numFmtId="180" fontId="9" fillId="4" borderId="85" xfId="0" quotePrefix="1" applyNumberFormat="1" applyFont="1" applyFill="1" applyBorder="1" applyAlignment="1">
      <alignment horizontal="center" vertical="center" wrapText="1"/>
    </xf>
    <xf numFmtId="180" fontId="9" fillId="4" borderId="9" xfId="0" quotePrefix="1" applyNumberFormat="1" applyFont="1" applyFill="1" applyBorder="1" applyAlignment="1">
      <alignment horizontal="center" vertical="center" wrapText="1"/>
    </xf>
    <xf numFmtId="182" fontId="13" fillId="5" borderId="4" xfId="1" applyNumberFormat="1" applyFont="1" applyFill="1" applyBorder="1" applyAlignment="1">
      <alignment horizontal="center" vertical="center" shrinkToFit="1"/>
    </xf>
    <xf numFmtId="182" fontId="13" fillId="5" borderId="5" xfId="1" applyNumberFormat="1" applyFont="1" applyFill="1" applyBorder="1" applyAlignment="1">
      <alignment horizontal="center" vertical="center" shrinkToFit="1"/>
    </xf>
    <xf numFmtId="182" fontId="13" fillId="5" borderId="18" xfId="1" applyNumberFormat="1" applyFont="1" applyFill="1" applyBorder="1" applyAlignment="1">
      <alignment horizontal="center" vertical="center" shrinkToFit="1"/>
    </xf>
    <xf numFmtId="182" fontId="13" fillId="5" borderId="24" xfId="1" applyNumberFormat="1" applyFont="1" applyFill="1" applyBorder="1" applyAlignment="1">
      <alignment horizontal="center" vertical="center" shrinkToFit="1"/>
    </xf>
    <xf numFmtId="182" fontId="13" fillId="4" borderId="4" xfId="2" applyNumberFormat="1" applyFont="1" applyFill="1" applyBorder="1" applyAlignment="1">
      <alignment horizontal="center" vertical="center" shrinkToFit="1"/>
    </xf>
    <xf numFmtId="182" fontId="13" fillId="4" borderId="18" xfId="2" applyNumberFormat="1" applyFont="1" applyFill="1" applyBorder="1" applyAlignment="1">
      <alignment horizontal="center" vertical="center" shrinkToFit="1"/>
    </xf>
    <xf numFmtId="38" fontId="9" fillId="5" borderId="46" xfId="0" applyNumberFormat="1" applyFont="1" applyFill="1" applyBorder="1" applyAlignment="1">
      <alignment horizontal="center" vertical="center"/>
    </xf>
    <xf numFmtId="38" fontId="9" fillId="5" borderId="20" xfId="0" applyNumberFormat="1" applyFont="1" applyFill="1" applyBorder="1" applyAlignment="1">
      <alignment horizontal="center" vertical="center"/>
    </xf>
    <xf numFmtId="0" fontId="13" fillId="4" borderId="79" xfId="0" applyFont="1" applyFill="1" applyBorder="1" applyAlignment="1">
      <alignment horizontal="center" vertical="center"/>
    </xf>
    <xf numFmtId="0" fontId="13" fillId="4" borderId="87" xfId="0" applyFont="1" applyFill="1" applyBorder="1" applyAlignment="1">
      <alignment horizontal="center" vertical="center"/>
    </xf>
    <xf numFmtId="0" fontId="13" fillId="4" borderId="80" xfId="0" applyFont="1" applyFill="1" applyBorder="1" applyAlignment="1">
      <alignment horizontal="center" vertical="center"/>
    </xf>
    <xf numFmtId="0" fontId="13" fillId="4" borderId="81" xfId="0" quotePrefix="1" applyFont="1" applyFill="1" applyBorder="1" applyAlignment="1">
      <alignment horizontal="center" vertical="center"/>
    </xf>
    <xf numFmtId="0" fontId="13" fillId="4" borderId="87" xfId="0" quotePrefix="1" applyFont="1" applyFill="1" applyBorder="1" applyAlignment="1">
      <alignment horizontal="center" vertical="center"/>
    </xf>
    <xf numFmtId="0" fontId="13" fillId="4" borderId="80" xfId="0" quotePrefix="1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181" fontId="9" fillId="4" borderId="44" xfId="0" applyNumberFormat="1" applyFont="1" applyFill="1" applyBorder="1" applyAlignment="1">
      <alignment horizontal="center" vertical="center"/>
    </xf>
    <xf numFmtId="181" fontId="9" fillId="4" borderId="115" xfId="0" applyNumberFormat="1" applyFont="1" applyFill="1" applyBorder="1" applyAlignment="1">
      <alignment horizontal="center" vertical="center"/>
    </xf>
    <xf numFmtId="38" fontId="9" fillId="0" borderId="59" xfId="0" applyNumberFormat="1" applyFont="1" applyFill="1" applyBorder="1" applyAlignment="1">
      <alignment horizontal="right" vertical="center"/>
    </xf>
    <xf numFmtId="38" fontId="9" fillId="0" borderId="84" xfId="0" applyNumberFormat="1" applyFont="1" applyFill="1" applyBorder="1" applyAlignment="1">
      <alignment horizontal="right" vertical="center"/>
    </xf>
    <xf numFmtId="38" fontId="9" fillId="0" borderId="71" xfId="0" applyNumberFormat="1" applyFont="1" applyFill="1" applyBorder="1" applyAlignment="1">
      <alignment horizontal="right" vertical="center"/>
    </xf>
    <xf numFmtId="38" fontId="9" fillId="0" borderId="31" xfId="0" applyNumberFormat="1" applyFont="1" applyFill="1" applyBorder="1" applyAlignment="1">
      <alignment horizontal="right" vertical="center"/>
    </xf>
    <xf numFmtId="38" fontId="9" fillId="0" borderId="29" xfId="0" applyNumberFormat="1" applyFont="1" applyFill="1" applyBorder="1" applyAlignment="1">
      <alignment horizontal="right" vertical="center"/>
    </xf>
    <xf numFmtId="38" fontId="9" fillId="0" borderId="40" xfId="0" applyNumberFormat="1" applyFont="1" applyFill="1" applyBorder="1" applyAlignment="1">
      <alignment horizontal="right" vertical="center"/>
    </xf>
    <xf numFmtId="38" fontId="9" fillId="5" borderId="19" xfId="0" applyNumberFormat="1" applyFont="1" applyFill="1" applyBorder="1" applyAlignment="1">
      <alignment horizontal="center" vertical="center"/>
    </xf>
    <xf numFmtId="38" fontId="9" fillId="5" borderId="4" xfId="0" applyNumberFormat="1" applyFont="1" applyFill="1" applyBorder="1" applyAlignment="1">
      <alignment horizontal="center" vertical="center"/>
    </xf>
    <xf numFmtId="38" fontId="9" fillId="5" borderId="6" xfId="0" applyNumberFormat="1" applyFont="1" applyFill="1" applyBorder="1" applyAlignment="1">
      <alignment horizontal="center" vertical="center"/>
    </xf>
    <xf numFmtId="38" fontId="9" fillId="4" borderId="19" xfId="0" applyNumberFormat="1" applyFont="1" applyFill="1" applyBorder="1" applyAlignment="1">
      <alignment horizontal="center" vertical="center"/>
    </xf>
    <xf numFmtId="38" fontId="9" fillId="4" borderId="20" xfId="0" applyNumberFormat="1" applyFont="1" applyFill="1" applyBorder="1" applyAlignment="1">
      <alignment horizontal="center" vertical="center"/>
    </xf>
    <xf numFmtId="38" fontId="9" fillId="0" borderId="63" xfId="0" applyNumberFormat="1" applyFont="1" applyFill="1" applyBorder="1" applyAlignment="1">
      <alignment horizontal="right" vertical="center"/>
    </xf>
    <xf numFmtId="38" fontId="9" fillId="0" borderId="60" xfId="0" applyNumberFormat="1" applyFont="1" applyFill="1" applyBorder="1" applyAlignment="1">
      <alignment horizontal="right" vertical="center"/>
    </xf>
    <xf numFmtId="38" fontId="9" fillId="0" borderId="69" xfId="0" applyNumberFormat="1" applyFont="1" applyFill="1" applyBorder="1" applyAlignment="1">
      <alignment horizontal="right" vertical="center"/>
    </xf>
    <xf numFmtId="38" fontId="9" fillId="0" borderId="44" xfId="0" applyNumberFormat="1" applyFont="1" applyFill="1" applyBorder="1" applyAlignment="1">
      <alignment horizontal="right" vertical="center"/>
    </xf>
    <xf numFmtId="38" fontId="9" fillId="0" borderId="45" xfId="0" applyNumberFormat="1" applyFont="1" applyFill="1" applyBorder="1" applyAlignment="1">
      <alignment horizontal="right" vertical="center"/>
    </xf>
    <xf numFmtId="38" fontId="9" fillId="0" borderId="70" xfId="0" applyNumberFormat="1" applyFont="1" applyFill="1" applyBorder="1" applyAlignment="1">
      <alignment horizontal="right" vertical="center"/>
    </xf>
    <xf numFmtId="38" fontId="9" fillId="0" borderId="46" xfId="0" applyNumberFormat="1" applyFont="1" applyFill="1" applyBorder="1" applyAlignment="1">
      <alignment horizontal="right" vertical="center"/>
    </xf>
    <xf numFmtId="38" fontId="9" fillId="0" borderId="10" xfId="0" applyNumberFormat="1" applyFont="1" applyFill="1" applyBorder="1" applyAlignment="1">
      <alignment horizontal="right" vertical="center"/>
    </xf>
    <xf numFmtId="38" fontId="9" fillId="0" borderId="72" xfId="0" applyNumberFormat="1" applyFont="1" applyFill="1" applyBorder="1" applyAlignment="1">
      <alignment horizontal="right" vertical="center"/>
    </xf>
    <xf numFmtId="38" fontId="7" fillId="0" borderId="21" xfId="0" applyNumberFormat="1" applyFont="1" applyFill="1" applyBorder="1" applyAlignment="1">
      <alignment horizontal="right" vertical="center"/>
    </xf>
    <xf numFmtId="38" fontId="7" fillId="0" borderId="0" xfId="0" applyNumberFormat="1" applyFont="1" applyFill="1" applyBorder="1" applyAlignment="1">
      <alignment horizontal="right" vertical="center"/>
    </xf>
    <xf numFmtId="38" fontId="7" fillId="0" borderId="39" xfId="0" applyNumberFormat="1" applyFont="1" applyFill="1" applyBorder="1" applyAlignment="1">
      <alignment horizontal="right" vertical="center"/>
    </xf>
    <xf numFmtId="38" fontId="7" fillId="0" borderId="58" xfId="0" applyNumberFormat="1" applyFont="1" applyFill="1" applyBorder="1" applyAlignment="1">
      <alignment horizontal="right" vertical="center"/>
    </xf>
    <xf numFmtId="38" fontId="7" fillId="0" borderId="1" xfId="0" applyNumberFormat="1" applyFont="1" applyFill="1" applyBorder="1" applyAlignment="1">
      <alignment horizontal="right" vertical="center"/>
    </xf>
    <xf numFmtId="38" fontId="7" fillId="0" borderId="73" xfId="0" applyNumberFormat="1" applyFont="1" applyFill="1" applyBorder="1" applyAlignment="1">
      <alignment horizontal="right" vertical="center"/>
    </xf>
    <xf numFmtId="38" fontId="9" fillId="0" borderId="58" xfId="0" applyNumberFormat="1" applyFont="1" applyFill="1" applyBorder="1" applyAlignment="1">
      <alignment horizontal="right" vertical="center"/>
    </xf>
    <xf numFmtId="38" fontId="9" fillId="0" borderId="73" xfId="0" applyNumberFormat="1" applyFont="1" applyFill="1" applyBorder="1" applyAlignment="1">
      <alignment horizontal="right" vertical="center"/>
    </xf>
    <xf numFmtId="38" fontId="9" fillId="0" borderId="21" xfId="0" applyNumberFormat="1" applyFont="1" applyFill="1" applyBorder="1" applyAlignment="1">
      <alignment horizontal="right" vertical="center"/>
    </xf>
    <xf numFmtId="38" fontId="9" fillId="0" borderId="39" xfId="0" applyNumberFormat="1" applyFont="1" applyFill="1" applyBorder="1" applyAlignment="1">
      <alignment horizontal="right" vertical="center"/>
    </xf>
    <xf numFmtId="180" fontId="9" fillId="4" borderId="9" xfId="0" quotePrefix="1" applyNumberFormat="1" applyFont="1" applyFill="1" applyBorder="1" applyAlignment="1">
      <alignment horizontal="center" vertical="center"/>
    </xf>
    <xf numFmtId="180" fontId="9" fillId="5" borderId="9" xfId="0" applyNumberFormat="1" applyFont="1" applyFill="1" applyBorder="1" applyAlignment="1">
      <alignment horizontal="center" vertical="center"/>
    </xf>
  </cellXfs>
  <cellStyles count="9">
    <cellStyle name="백분율" xfId="2" builtinId="5"/>
    <cellStyle name="백분율 2" xfId="6"/>
    <cellStyle name="쉼표 [0]" xfId="1" builtinId="6"/>
    <cellStyle name="쉼표 [0] 2" xfId="8"/>
    <cellStyle name="표준" xfId="0" builtinId="0"/>
    <cellStyle name="표준 18" xfId="7"/>
    <cellStyle name="표준 2" xfId="3"/>
    <cellStyle name="표준 2 3" xfId="4"/>
    <cellStyle name="표준 3" xfId="5"/>
  </cellStyles>
  <dxfs count="0"/>
  <tableStyles count="0" defaultTableStyle="TableStyleMedium2" defaultPivotStyle="PivotStyleLight16"/>
  <colors>
    <mruColors>
      <color rgb="FFC5D9F1"/>
      <color rgb="FFC5D9D6"/>
      <color rgb="FFFFFF00"/>
      <color rgb="FF0000FF"/>
      <color rgb="FF660066"/>
      <color rgb="FFCCFFFF"/>
      <color rgb="FFFF9900"/>
      <color rgb="FF99FF33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31</xdr:row>
      <xdr:rowOff>174672</xdr:rowOff>
    </xdr:from>
    <xdr:to>
      <xdr:col>7</xdr:col>
      <xdr:colOff>171450</xdr:colOff>
      <xdr:row>32</xdr:row>
      <xdr:rowOff>187558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597" y="9062688"/>
          <a:ext cx="1950244" cy="239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312;&#51649;&#44288;&#47144;\31&#52264;&#50900;&#51060;&#49345;&#52628;&#51060;(&#53685;&#44228;&#48516;&#49437;&#44592;&#4827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KSC\95KSC\&#44228;&#5055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test1\My%20Documents\&#45348;&#51060;&#53944;&#50728;%20&#48155;&#51008;%20&#54028;&#51068;\&#44221;&#50689;&#54788;&#54889;&#48372;&#44256;\FY2003&#50900;&#47560;&#44048;&#48372;&#44256;\FY2003&#44592;&#52488;&#51088;&#47308;\4&#50900;%20&#49888;&#44228;&#50557;&#47560;&#440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시멘트"/>
      <sheetName val="공통가설"/>
      <sheetName val="간접"/>
      <sheetName val="집계표"/>
      <sheetName val="첨부1"/>
      <sheetName val="A4288"/>
      <sheetName val="ABUT수량-A1"/>
      <sheetName val="손익분석"/>
      <sheetName val="수입"/>
      <sheetName val="C-A(취합)파리"/>
      <sheetName val="Prices"/>
      <sheetName val="노무비"/>
      <sheetName val="손익"/>
      <sheetName val="현금흐름"/>
      <sheetName val="SG"/>
      <sheetName val="수정시산표"/>
      <sheetName val="주택"/>
      <sheetName val="주택(백만원)"/>
      <sheetName val="인원계획-미화"/>
      <sheetName val="ADR"/>
      <sheetName val="신공항A-9(원가수정)"/>
      <sheetName val="KUNGDEVI"/>
      <sheetName val="자바라1"/>
      <sheetName val="그래프"/>
      <sheetName val="관로내역원"/>
      <sheetName val="SUMMARY"/>
      <sheetName val="PAINT"/>
      <sheetName val="GDP"/>
      <sheetName val="손익기01"/>
      <sheetName val="5Traffic1"/>
      <sheetName val="부문인원3"/>
      <sheetName val="CTEMCOST"/>
      <sheetName val="ELECTRIC"/>
      <sheetName val="COL"/>
      <sheetName val="Sheet1"/>
      <sheetName val="동선(을)"/>
      <sheetName val="전계가"/>
      <sheetName val="원가계산서"/>
      <sheetName val="금액내역서"/>
      <sheetName val="인사자료총집계"/>
      <sheetName val="실행내역"/>
      <sheetName val="설계내역서"/>
      <sheetName val="예가표"/>
      <sheetName val="호프"/>
      <sheetName val="현장관리비"/>
      <sheetName val="공사개요"/>
      <sheetName val="감독1130"/>
      <sheetName val="산근"/>
      <sheetName val="내역"/>
      <sheetName val="여흥"/>
      <sheetName val="APT"/>
      <sheetName val="b_balju (2)"/>
      <sheetName val="b_gunmul"/>
      <sheetName val="  한국 AMP ASP-23 판매가격  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갑지(추정)"/>
      <sheetName val="SCHEDULE"/>
      <sheetName val="금융"/>
      <sheetName val="결재인"/>
      <sheetName val="공사비집계"/>
      <sheetName val="시산표(매출조정전)"/>
      <sheetName val="8월차잔"/>
      <sheetName val="요약"/>
      <sheetName val="나.출고"/>
      <sheetName val="나.입고"/>
      <sheetName val="유동성사채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4-2물건누계"/>
      <sheetName val="자동차추정자료"/>
      <sheetName val="인수기간별S"/>
      <sheetName val="본부유지율"/>
      <sheetName val="시산표"/>
      <sheetName val="MIBK원단위"/>
      <sheetName val="RECIMAKE"/>
      <sheetName val="Proposal"/>
      <sheetName val="7 (2)"/>
      <sheetName val="SM1-09"/>
      <sheetName val="SM2-09"/>
      <sheetName val="BD-09"/>
      <sheetName val="12년 CF(9월)"/>
      <sheetName val="상각스케쥴(조정)"/>
      <sheetName val="공통비총괄표"/>
      <sheetName val="45,46"/>
      <sheetName val="Variables"/>
      <sheetName val="제조원가 원단위 분석"/>
      <sheetName val="종합표양식(품의 &amp; 입고)_2"/>
      <sheetName val="#REF"/>
      <sheetName val="유림골조"/>
      <sheetName val="기본DATA"/>
      <sheetName val="노임단가"/>
      <sheetName val="982월원안"/>
      <sheetName val="내역서"/>
      <sheetName val="TR제작사양"/>
      <sheetName val="추가예산"/>
      <sheetName val="Sheet13"/>
      <sheetName val="Sheet14"/>
      <sheetName val="견적의뢰"/>
      <sheetName val="중기조종사 단위단가"/>
      <sheetName val="DATA"/>
      <sheetName val="실적공사"/>
      <sheetName val="JUCKEYK"/>
      <sheetName val="6PILE  (돌출)"/>
      <sheetName val="기성청구 공문"/>
      <sheetName val="IW-LIST"/>
      <sheetName val="업무처리전"/>
      <sheetName val="방배동내역(리라)"/>
      <sheetName val="woo(mac)"/>
      <sheetName val="화의-현금흐름"/>
      <sheetName val="기계경비(시간당)"/>
      <sheetName val="램머"/>
      <sheetName val="익월수주전망"/>
      <sheetName val="입찰내역서"/>
      <sheetName val="SO416"/>
      <sheetName val="장기대여금1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실행철강하도"/>
      <sheetName val="총괄내역서"/>
      <sheetName val="원가관리 (동월대비)"/>
      <sheetName val="금융비용"/>
      <sheetName val="일위대가표"/>
      <sheetName val="월말명세0912"/>
      <sheetName val="11.외화채무증권(AFS,HTM)08"/>
      <sheetName val="Hedge09"/>
      <sheetName val="13.감액TEST_08"/>
      <sheetName val="해외채권"/>
      <sheetName val="BS09"/>
      <sheetName val="정산표"/>
      <sheetName val="97년추정손익계산서"/>
      <sheetName val="수주현황2월"/>
      <sheetName val="재료"/>
      <sheetName val="2연암거"/>
      <sheetName val="경사수로집계표"/>
      <sheetName val="경사수로"/>
      <sheetName val="진입교량"/>
      <sheetName val="MIJIBI"/>
      <sheetName val="점수계산1-2"/>
      <sheetName val="SIL98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지점장"/>
      <sheetName val="부서코드표"/>
      <sheetName val="물량표"/>
      <sheetName val="Calen"/>
      <sheetName val="미드수량"/>
      <sheetName val="참조"/>
      <sheetName val="DATE"/>
      <sheetName val="공통부대관리"/>
      <sheetName val="예정(3)"/>
      <sheetName val="총내역서"/>
      <sheetName val="CAUDIT"/>
      <sheetName val="980731"/>
      <sheetName val="광곡세부내역"/>
      <sheetName val="S&amp;R"/>
      <sheetName val="93"/>
      <sheetName val="동원(3)"/>
      <sheetName val="토목검측서"/>
      <sheetName val="2-2.매출분석"/>
      <sheetName val="A-100전제"/>
      <sheetName val="몰드시스템 리스트"/>
      <sheetName val="정비손익"/>
      <sheetName val="200"/>
      <sheetName val="단가표"/>
      <sheetName val="slipsumpR"/>
      <sheetName val="Borrower"/>
      <sheetName val="중요02월25일"/>
      <sheetName val="단가추이"/>
      <sheetName val="경유량추이"/>
      <sheetName val="RE9604"/>
      <sheetName val="평가제외"/>
      <sheetName val="역T형"/>
      <sheetName val="단가산출"/>
      <sheetName val="13월별BS"/>
      <sheetName val="집행내역"/>
      <sheetName val="Sheet1 (2)"/>
      <sheetName val="하수급견적대비"/>
      <sheetName val="원가(통신)"/>
      <sheetName val="表21 净利润调节表"/>
      <sheetName val="참조시트"/>
      <sheetName val="양식(직판용)"/>
      <sheetName val="BAND(200)"/>
      <sheetName val="OUTER AREA(겹침없음)"/>
      <sheetName val="EG-09"/>
      <sheetName val="M3산출"/>
      <sheetName val="EL 표면적"/>
      <sheetName val="部署名"/>
      <sheetName val="車両別燃費及び油類単価"/>
      <sheetName val="원가계산하도"/>
      <sheetName val="LinerWt"/>
      <sheetName val="D-623D"/>
      <sheetName val="BQMPALOC"/>
      <sheetName val="현장지지물물량"/>
      <sheetName val="세부내역서"/>
      <sheetName val="Total"/>
      <sheetName val="조명시설"/>
      <sheetName val="XZLC004_PART2"/>
      <sheetName val="XZLC003_PART1"/>
      <sheetName val="37개월"/>
      <sheetName val="주형"/>
      <sheetName val="sum1 (2)"/>
      <sheetName val="적격"/>
      <sheetName val="손익현황"/>
      <sheetName val="현황CODE"/>
      <sheetName val="표지"/>
      <sheetName val="설비원가"/>
      <sheetName val="영동(D)"/>
      <sheetName val="조경"/>
      <sheetName val="입찰보고"/>
      <sheetName val="월별예산"/>
      <sheetName val="재고현황"/>
      <sheetName val="발행제기"/>
      <sheetName val="2.대외공문"/>
      <sheetName val="목록"/>
      <sheetName val="중기"/>
      <sheetName val="연돌일위집계"/>
      <sheetName val="3.바닥판설계"/>
      <sheetName val="2.총괄표"/>
      <sheetName val="입찰내역 발주처 양식"/>
      <sheetName val="산출근거"/>
      <sheetName val="일위(토목)"/>
      <sheetName val="_x0018__x0000_"/>
      <sheetName val=""/>
      <sheetName val="실행간접비용"/>
      <sheetName val="물량표(신)"/>
      <sheetName val="대공종"/>
      <sheetName val="적용건축"/>
      <sheetName val="품셈TABLE"/>
      <sheetName val="퇴충"/>
      <sheetName val="1_종합손익(도급)1"/>
      <sheetName val="推移グラフ"/>
      <sheetName val="회사정보"/>
      <sheetName val="완제품3"/>
      <sheetName val="비가동-20"/>
      <sheetName val="Year"/>
      <sheetName val="BEST"/>
      <sheetName val="월별수입"/>
      <sheetName val="차수"/>
      <sheetName val="담보"/>
      <sheetName val="1유리"/>
      <sheetName val="예적금"/>
      <sheetName val="월별손익"/>
      <sheetName val="매출"/>
      <sheetName val="통장출금액"/>
      <sheetName val="위탁매매_1103"/>
      <sheetName val="자기매매_1103"/>
      <sheetName val="위탁매매_1109"/>
      <sheetName val="자기매매_1109"/>
      <sheetName val="原価センタ"/>
      <sheetName val="실적"/>
      <sheetName val="양식3"/>
      <sheetName val="카메라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감가상각비"/>
      <sheetName val="FAB"/>
      <sheetName val="조정내역"/>
      <sheetName val="CF6"/>
      <sheetName val="P.M 별"/>
      <sheetName val="FRQ"/>
      <sheetName val="기준"/>
      <sheetName val="수지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Sheet4"/>
      <sheetName val="Data Validation"/>
      <sheetName val="_x005f_x0018_"/>
      <sheetName val="1.차입금"/>
      <sheetName val="choose"/>
      <sheetName val="건축내역"/>
      <sheetName val="단가(반정3교-원주)"/>
      <sheetName val="주행"/>
      <sheetName val="요약PL"/>
      <sheetName val="입출재고현황 (2)"/>
      <sheetName val="0001new"/>
      <sheetName val="Utility Usage YTN TOWER"/>
      <sheetName val="슬래브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_한국_AMP_ASP-23_판매가격__"/>
      <sheetName val="b_balju_(2)"/>
      <sheetName val="Facility_Information"/>
      <sheetName val="제조원가_원단위_분석"/>
      <sheetName val="종합표양식(품의_&amp;_입고)_2"/>
      <sheetName val="원가관리_(동월대비)"/>
      <sheetName val="2-2_매출분석"/>
      <sheetName val="6PILE__(돌출)"/>
      <sheetName val="중기조종사_단위단가"/>
      <sheetName val="몰드시스템_리스트"/>
      <sheetName val="7_(2)"/>
      <sheetName val="11_외화채무증권(AFS,HTM)08"/>
      <sheetName val="13_감액TEST_08"/>
      <sheetName val="Sheet1_(2)"/>
      <sheetName val="表21_净利润调节表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품셈표"/>
      <sheetName val="갑근세납세필증명원"/>
      <sheetName val="주현(해보)"/>
      <sheetName val="주현(영광)"/>
      <sheetName val="손해감소유형"/>
      <sheetName val="7"/>
      <sheetName val="항목"/>
      <sheetName val="118.세금과공과"/>
      <sheetName val="수선비"/>
      <sheetName val="설계명세서"/>
      <sheetName val="전신환매도율"/>
      <sheetName val="경비"/>
      <sheetName val="TRE TABLE"/>
      <sheetName val="C3"/>
      <sheetName val="0101시산표"/>
      <sheetName val="oct"/>
      <sheetName val="sep"/>
      <sheetName val="미지급금"/>
      <sheetName val="선급금"/>
      <sheetName val="선수금"/>
      <sheetName val="aug"/>
      <sheetName val="단기차입금"/>
      <sheetName val="외화보통예금"/>
      <sheetName val="외회외상매입금"/>
      <sheetName val="외화외상매출금"/>
      <sheetName val="장기차입금"/>
      <sheetName val="CC16-내역서"/>
      <sheetName val="Y-WORK"/>
      <sheetName val="공사비예산서(토목분)"/>
      <sheetName val="sheet6"/>
      <sheetName val="부속동"/>
      <sheetName val="근거 및 가정"/>
      <sheetName val="09~10년 매출계획"/>
      <sheetName val="2 카드채권(대출포함)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자금추ȕ"/>
      <sheetName val="05년말(건재)"/>
      <sheetName val="물량표S"/>
      <sheetName val="2.주요계수총괄"/>
      <sheetName val="INPUT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KAM설비"/>
      <sheetName val="원가서"/>
      <sheetName val="1_종합손익(도급)2"/>
      <sheetName val="변경실행(2차)_1"/>
      <sheetName val="CC_Down_load_07161"/>
      <sheetName val="나_출고1"/>
      <sheetName val="나_입고1"/>
      <sheetName val="09년_인건비(속리산)1"/>
      <sheetName val="합산목표(감가+57_5)1"/>
      <sheetName val="12년_CF(9월)"/>
      <sheetName val="기성청구_공문1"/>
      <sheetName val="2_대외공문"/>
      <sheetName val="sum1_(2)"/>
      <sheetName val="3_바닥판설계"/>
      <sheetName val="504전기실_동부하-L"/>
      <sheetName val="2_총괄표"/>
      <sheetName val="OUTER_AREA(겹침없음)"/>
      <sheetName val="EL_표면적"/>
      <sheetName val="공사비증감"/>
      <sheetName val="설산1.나"/>
      <sheetName val="본사S"/>
      <sheetName val="신공"/>
      <sheetName val="현금"/>
      <sheetName val="정부노임단가"/>
      <sheetName val="교각계산"/>
      <sheetName val="Project Brief"/>
      <sheetName val="한강운반비"/>
      <sheetName val="동절기투입(자재)"/>
      <sheetName val="단면 (2)"/>
      <sheetName val="찍기"/>
      <sheetName val="단가일람"/>
      <sheetName val="단위량당중기"/>
      <sheetName val="수량집계표(舊)"/>
      <sheetName val="cp-e1"/>
      <sheetName val="일위대가(계측기설치)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해외 기술훈련비 (합계)"/>
      <sheetName val="접대비"/>
      <sheetName val="자금운용계획표"/>
      <sheetName val="부대공"/>
      <sheetName val="기초"/>
      <sheetName val="재무상태표"/>
      <sheetName val="설문 평가"/>
      <sheetName val="_x0018_?"/>
      <sheetName val="__"/>
      <sheetName val="총괄표"/>
      <sheetName val="GAEYO"/>
      <sheetName val="내역표지"/>
      <sheetName val="Master"/>
      <sheetName val="Macro1"/>
      <sheetName val="공통비(전체)"/>
      <sheetName val="토목공사"/>
      <sheetName val="새공통(96임금인상기준)"/>
      <sheetName val="비교1"/>
      <sheetName val="유림총괄"/>
      <sheetName val="PIPE"/>
      <sheetName val="FLANGE"/>
      <sheetName val="VALVE"/>
      <sheetName val="MEMORY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구성비"/>
      <sheetName val="BOX-1510"/>
      <sheetName val="경비2내역"/>
      <sheetName val="터파기및재료"/>
      <sheetName val="일위(PN)"/>
      <sheetName val="1.본사계정별"/>
      <sheetName val="품목"/>
      <sheetName val="약품공급2"/>
      <sheetName val="공정"/>
      <sheetName val="공사내역"/>
      <sheetName val="_x005f_x0018__x005f_x0000_"/>
      <sheetName val="본문"/>
      <sheetName val="95하U$가격"/>
      <sheetName val="3.6.2남양주택배"/>
      <sheetName val="ETC"/>
      <sheetName val="Back Data 1"/>
      <sheetName val="Manual"/>
      <sheetName val="슬래԰"/>
      <sheetName val="슬래"/>
      <sheetName val="슬래렀"/>
      <sheetName val="슬래㰀"/>
      <sheetName val="슬래밀"/>
      <sheetName val="선급비용"/>
      <sheetName val="1월 예산"/>
      <sheetName val="슬래　"/>
      <sheetName val="슬래尀"/>
      <sheetName val="슬래⠀"/>
      <sheetName val="슬래"/>
      <sheetName val="슬래堌"/>
      <sheetName val="22철거수량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특외대"/>
      <sheetName val=" 견적서"/>
      <sheetName val="설계명세서(선로)"/>
      <sheetName val="시화점실행"/>
      <sheetName val="전체철근집계"/>
      <sheetName val="내역(한신APT)"/>
      <sheetName val="1. 시공측량"/>
      <sheetName val="건축2"/>
      <sheetName val="자재목록"/>
      <sheetName val="최소가치(간편)-회계"/>
      <sheetName val="회사제시"/>
      <sheetName val="FB25JN"/>
      <sheetName val="분전함신설"/>
      <sheetName val="접지1종"/>
      <sheetName val="설치원가"/>
      <sheetName val="3본사"/>
      <sheetName val="98지급계획"/>
      <sheetName val="125PIECE"/>
      <sheetName val="소총괄표"/>
      <sheetName val="아파트연면적비율(참고1)"/>
      <sheetName val="도"/>
      <sheetName val="의정부문예회관변경내역"/>
      <sheetName val="상가지급현황"/>
      <sheetName val="#1) 투자 구분"/>
      <sheetName val="P-산#1-1(WOWA1)"/>
      <sheetName val="명단원자료(이전)"/>
      <sheetName val="수종별수량 (2)"/>
      <sheetName val="구간별수량"/>
      <sheetName val="전선 및 전선관"/>
      <sheetName val="연습"/>
      <sheetName val="코드관리"/>
      <sheetName val="2-1.강사료,교통비 지급명세"/>
      <sheetName val="감액총괄표"/>
      <sheetName val="9GNG운반"/>
      <sheetName val="납부내역총괄표 (수정)"/>
      <sheetName val="노동부"/>
      <sheetName val="RAW"/>
      <sheetName val="배수공"/>
      <sheetName val="입찰내역_발주처_양식"/>
      <sheetName val="Data_Validation"/>
      <sheetName val="품목코드표"/>
      <sheetName val="Bond"/>
      <sheetName val="수량산출"/>
      <sheetName val="선택창"/>
      <sheetName val="외주현황.wq1"/>
      <sheetName val="compare2"/>
      <sheetName val="Krw"/>
      <sheetName val="BS"/>
      <sheetName val="부서별집계표"/>
      <sheetName val="금년실적"/>
      <sheetName val="원본"/>
      <sheetName val="B-1.기본정보"/>
      <sheetName val="합천내역"/>
      <sheetName val="전기단가조사서"/>
      <sheetName val="대투_보관자료 변경"/>
      <sheetName val="내수자재"/>
      <sheetName val="要員用master"/>
      <sheetName val="일반관리비"/>
      <sheetName val="보고서"/>
      <sheetName val="1_종합손익(도급)4"/>
      <sheetName val="예산계정INDEX"/>
      <sheetName val="환율change"/>
      <sheetName val="부하(성남)"/>
      <sheetName val="최적단면"/>
      <sheetName val="1. 작성방식"/>
      <sheetName val="기초정보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Weekly Progress(계장)"/>
      <sheetName val="판가반영"/>
      <sheetName val="개산공사비"/>
      <sheetName val="선평원내역"/>
      <sheetName val="기둥(원형)"/>
      <sheetName val="화전내"/>
      <sheetName val="수량산출내역1115"/>
      <sheetName val="BID"/>
      <sheetName val="식재품셈"/>
      <sheetName val="表21_净利润夐#奜#"/>
      <sheetName val="TB"/>
      <sheetName val="PL"/>
      <sheetName val="CS"/>
      <sheetName val="RE"/>
      <sheetName val="FP"/>
      <sheetName val="손익실적"/>
      <sheetName val="손익실적(매출원가)"/>
      <sheetName val="당년사별실적"/>
      <sheetName val="VXXXX"/>
      <sheetName val="탄산"/>
      <sheetName val="IS"/>
      <sheetName val="2013.2월 연결대상"/>
      <sheetName val="BS_Package_내부거래"/>
      <sheetName val="PL_Package_내부거래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Index"/>
      <sheetName val="추정pl"/>
      <sheetName val="오류항목"/>
      <sheetName val="고정자산-회사제시"/>
      <sheetName val="해외_기술훈련비_(합계)"/>
      <sheetName val="118_세금과공과"/>
      <sheetName val="수량산출서 갑지"/>
      <sheetName val="I一般比"/>
      <sheetName val="원가1"/>
      <sheetName val="원가2"/>
      <sheetName val="U_TYPE_1_"/>
      <sheetName val="소야공정계획표"/>
      <sheetName val="종단계산"/>
      <sheetName val="산출근거(S4)"/>
      <sheetName val="MAT"/>
      <sheetName val="TYPE-1"/>
      <sheetName val="4.1 월별 에너지 사용량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월별자료"/>
      <sheetName val="予算実績管理現況"/>
      <sheetName val="カテゴリ表"/>
      <sheetName val="환율표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요일 테이블"/>
      <sheetName val="요일테이블"/>
      <sheetName val="규"/>
      <sheetName val="규(3)"/>
      <sheetName val="소"/>
      <sheetName val="RE(2)"/>
      <sheetName val="4. Inj 투자상세내역"/>
      <sheetName val="3. Blow 투자 상세내역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97년"/>
      <sheetName val="????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007전체투자세액공제_2008년처분"/>
      <sheetName val="득점현황"/>
      <sheetName val="#5"/>
      <sheetName val="#3"/>
      <sheetName val="Appendix(권장,단체)"/>
      <sheetName val="FA-LISTING"/>
      <sheetName val="대투_보관자료_변경"/>
      <sheetName val="TO"/>
      <sheetName val="C2121"/>
      <sheetName val="C2123"/>
      <sheetName val="C2124"/>
      <sheetName val="C2125"/>
      <sheetName val="C2127"/>
      <sheetName val="C2122"/>
      <sheetName val="필요면적"/>
      <sheetName val="세액계산"/>
      <sheetName val="정보화기기매출"/>
      <sheetName val="실행기성 갑지"/>
      <sheetName val="Eq. Mobilization"/>
      <sheetName val="상품입력"/>
      <sheetName val="Exchange rate"/>
      <sheetName val="기본"/>
      <sheetName val="Rev. Recon 1"/>
      <sheetName val="1.고객불만건수"/>
      <sheetName val="1.변경범위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KEY CODE"/>
      <sheetName val="13.포장용역비표준"/>
      <sheetName val="9.가공부자재표준"/>
      <sheetName val="8.ROLL표준(TSW)"/>
      <sheetName val="4.톤당조관량표준"/>
      <sheetName val="5.조관부자재표준"/>
      <sheetName val="10월_vs_12월_채권잔액"/>
      <sheetName val="현용"/>
      <sheetName val="현장"/>
      <sheetName val="MH_생산"/>
      <sheetName val="구분List"/>
      <sheetName val="表21_净利润墨-닑⿕"/>
      <sheetName val="7.Utility Analysis"/>
      <sheetName val="Operational Activities"/>
      <sheetName val="공시용CF"/>
      <sheetName val="CF表示組替表"/>
      <sheetName val="数据有效性"/>
      <sheetName val="Worker List"/>
      <sheetName val="GB-IC Villingen GG"/>
      <sheetName val="MC&amp;다변화"/>
      <sheetName val="Library"/>
      <sheetName val="표시트"/>
      <sheetName val="그룹자료"/>
      <sheetName val="임율자료"/>
      <sheetName val="구조물공"/>
      <sheetName val="토공"/>
      <sheetName val="포장공"/>
      <sheetName val="C1.3.1"/>
      <sheetName val="부대공Ⅱ"/>
      <sheetName val="입찰내역 Ĉ_x0000__x0000_ᇆ"/>
      <sheetName val="입찰내역 Ĉ_x0000__x0000_ᇆ"/>
      <sheetName val="견적"/>
      <sheetName val="기계경비"/>
      <sheetName val="설치자재"/>
      <sheetName val="카드채권(대출포함)"/>
      <sheetName val="공통"/>
      <sheetName val="T6-6(7)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support"/>
      <sheetName val="목록!"/>
      <sheetName val="마스터0919"/>
      <sheetName val="노임단가(공사)"/>
      <sheetName val="000000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RES"/>
      <sheetName val="BM_NEW2"/>
      <sheetName val="STANDARD"/>
      <sheetName val="한계원가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98수문일위"/>
      <sheetName val="기초정보 코드"/>
      <sheetName val="MTP"/>
      <sheetName val="euc"/>
      <sheetName val="M&amp;Q Lead"/>
      <sheetName val="진행 DATA (2)"/>
      <sheetName val="_x005f_x005f_x005f_x0000__x005f_x005f_x005f_x0000_"/>
      <sheetName val="Cntmrs"/>
      <sheetName val="月度設定"/>
      <sheetName val="$bhp"/>
      <sheetName val="업무분장 "/>
      <sheetName val="7300-1000.11"/>
      <sheetName val="7300-1000_11"/>
      <sheetName val="기준Data"/>
      <sheetName val="PJT 현황"/>
      <sheetName val="VNHA"/>
      <sheetName val="대차대조표-공시형"/>
      <sheetName val="hiddenSheet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구분 Table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Basic Information"/>
      <sheetName val="견적 맵"/>
      <sheetName val="1월"/>
      <sheetName val="회사전체"/>
      <sheetName val="1_종합손익(도급)5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드롭다운"/>
      <sheetName val="대환취급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6월 공嚺㓶가"/>
      <sheetName val="준검 내역서"/>
      <sheetName val="갑지"/>
      <sheetName val="부산제일극장"/>
      <sheetName val="조도계산서 (도서)"/>
      <sheetName val="기계"/>
      <sheetName val="정화조"/>
      <sheetName val="토목"/>
      <sheetName val="F 월별기성수금현황 "/>
      <sheetName val="대전-교대(A1-A2)"/>
      <sheetName val="날개수량1.5"/>
      <sheetName val="수목단가"/>
      <sheetName val="시설수량표"/>
      <sheetName val="식재수량표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09~10년_매출계획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2_주요계수총괄1"/>
      <sheetName val="1_본사계정별1"/>
      <sheetName val="118_세금과공과1"/>
      <sheetName val="Tong_hop1"/>
      <sheetName val="95_1_1이후취득자산(숨기기상태)1"/>
      <sheetName val="1_MDF1공장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FitOutConfCentre"/>
      <sheetName val="을-ATYPE"/>
      <sheetName val="_x005f_x005f_x005f_x0000__x005f"/>
      <sheetName val="소주(苏州)"/>
      <sheetName val="10매출"/>
      <sheetName val="단기차입금(200006)"/>
      <sheetName val="Month-Report"/>
      <sheetName val="Desal-E&amp;I"/>
      <sheetName val="작성양식"/>
      <sheetName val="有型区分分类"/>
      <sheetName val="업무 분류(Category)"/>
      <sheetName val="계좌정보"/>
      <sheetName val="안산기계장치"/>
      <sheetName val="배열수식"/>
      <sheetName val="견적을지"/>
      <sheetName val="CAT_5"/>
      <sheetName val="중기일위대가"/>
      <sheetName val="1월~9월"/>
      <sheetName val="분석가정"/>
      <sheetName val="sum_x0008__x0000__x000d__x0000__x0006__x0000_"/>
      <sheetName val="Ѐ܀ऀ܀؀਀؀Ԁ̀Ѐ̀Ѐࠀ܀ఀ؀܀"/>
      <sheetName val="숨김"/>
      <sheetName val="1"/>
      <sheetName val="EP0618"/>
      <sheetName val="6호기"/>
      <sheetName val="BATCH"/>
      <sheetName val="특수선일위대가"/>
      <sheetName val="전기자료"/>
      <sheetName val="Sheet10"/>
      <sheetName val="A(Rev.3)"/>
      <sheetName val="1-1"/>
      <sheetName val="일위대가(목록)"/>
      <sheetName val="재료비"/>
      <sheetName val="견적내역서"/>
      <sheetName val="wall"/>
      <sheetName val="시험장S자로가로등공사"/>
      <sheetName val="설비등록׃⼫"/>
      <sheetName val="설비등록_x0010__x0000_"/>
      <sheetName val="기성현황집계표"/>
      <sheetName val="호남본"/>
      <sheetName val="Sheet17"/>
      <sheetName val="일위대가목차"/>
      <sheetName val="001"/>
      <sheetName val="데이터유효성목록"/>
      <sheetName val="Assign"/>
      <sheetName val="합잔_역사"/>
      <sheetName val="01현금및현금성자산(ok)"/>
      <sheetName val="상불"/>
      <sheetName val="산자사 운전용품"/>
      <sheetName val="Diesel Price "/>
      <sheetName val="3.일반사상"/>
      <sheetName val="슬래_xd800_"/>
      <sheetName val="외부자료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생산성(2차)"/>
      <sheetName val="요약(1차)"/>
      <sheetName val="관리자"/>
      <sheetName val="역T형옹벽(3.0)"/>
      <sheetName val="받을어음"/>
      <sheetName val="외상매출금현황-수정분 A2"/>
      <sheetName val="기준재고"/>
      <sheetName val="수액원료4"/>
      <sheetName val="네고14"/>
      <sheetName val="관리1"/>
      <sheetName val="기본일위"/>
      <sheetName val="TOWER 12TON"/>
      <sheetName val="TOWER 10TON"/>
      <sheetName val="JIB CRANE,HOIST"/>
      <sheetName val="노원열병합  건축공사기성내역서"/>
      <sheetName val="수정양식"/>
      <sheetName val="#1 Basic"/>
      <sheetName val="만기"/>
      <sheetName val="월별비교(물리)"/>
      <sheetName val="첨부#2.Cash Flow(현장작성)"/>
      <sheetName val="미계약2"/>
      <sheetName val="간접경상비"/>
      <sheetName val="전기요금 산출내역"/>
      <sheetName val="_x005f_x005f_x005f_x0018__x005f_x005f_x005f_x0000_"/>
      <sheetName val="_x005f_x0018_?"/>
      <sheetName val="지장물C"/>
      <sheetName val="XREF"/>
      <sheetName val="Asset9809CAK"/>
      <sheetName val="Sheet475"/>
      <sheetName val="공통부대비"/>
      <sheetName val="2.FM Fee_2차년도"/>
      <sheetName val="3.감가장비"/>
      <sheetName val="01_02월_성B_x0000_"/>
      <sheetName val="월간공정표(04월))"/>
      <sheetName val="NG Item"/>
      <sheetName val="입찰내역 Ĉ"/>
      <sheetName val="sum_x0008_"/>
      <sheetName val="산출"/>
      <sheetName val="master(ZH)"/>
      <sheetName val="체신주조서"/>
      <sheetName val="_x005f_x0018__"/>
      <sheetName val="6월_공嚺㓶가"/>
      <sheetName val="집계"/>
      <sheetName val="1.수인터널"/>
      <sheetName val="Project Count"/>
      <sheetName val="Index1"/>
      <sheetName val="STRAT_PLAN_WKSHT1"/>
      <sheetName val="Sales_Plan_&amp;_other1"/>
      <sheetName val="drop_downs"/>
      <sheetName val="손익계산서"/>
      <sheetName val="협가표"/>
      <sheetName val="1공구산출내역서"/>
      <sheetName val="7_공사비집_x0000__x0000_Ā_x0000__x0005__x0000_翸_x0000_"/>
      <sheetName val="工완성공사율"/>
      <sheetName val="아산추가1220"/>
      <sheetName val="가설공사내역"/>
      <sheetName val="401"/>
      <sheetName val="교량하부공"/>
      <sheetName val="1~9 하중계산"/>
      <sheetName val="정공공사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증감대비"/>
      <sheetName val="공종단가"/>
      <sheetName val="PAD_TR보호대기초1"/>
      <sheetName val="1__시공측량1"/>
      <sheetName val="납부내역총괄표_(수정)1"/>
      <sheetName val="수종별수량_(2)1"/>
      <sheetName val="Weekly_Progress(계장)1"/>
      <sheetName val="근거_및_가정1"/>
      <sheetName val="2_카드채권(대출포함)1"/>
      <sheetName val="1_차입금1"/>
      <sheetName val="부대시행1_(2)1"/>
      <sheetName val="3_6_2남양주택배1"/>
      <sheetName val="설산1_나1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1_종합손익(도급)6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__한국_AMP_ASP-23_판매가격__4"/>
      <sheetName val="제조원가_원단위_분석4"/>
      <sheetName val="종합표양식(품의_&amp;_입고)_24"/>
      <sheetName val="원가관리_(동월대비)4"/>
      <sheetName val="기성청구_공문5"/>
      <sheetName val="6PILE__(돌출)4"/>
      <sheetName val="b_balju_(2)4"/>
      <sheetName val="중기조종사_단위단가4"/>
      <sheetName val="2-2_매출분석4"/>
      <sheetName val="몰드시스템_리스트4"/>
      <sheetName val="7_(2)4"/>
      <sheetName val="11_외화채무증권(AFS,HTM)084"/>
      <sheetName val="13_감액TEST_084"/>
      <sheetName val="Sheet1_(2)4"/>
      <sheetName val="sum1_(2)4"/>
      <sheetName val="12년_CF(9월)4"/>
      <sheetName val="2_대외공문4"/>
      <sheetName val="表21_净利润调节表4"/>
      <sheetName val="3_바닥판설계4"/>
      <sheetName val="2_총괄표4"/>
      <sheetName val="2_주요계수총괄2"/>
      <sheetName val="Project_Brief2"/>
      <sheetName val="TRE_TABLE2"/>
      <sheetName val="입찰내역_발주처_양식2"/>
      <sheetName val="504전기실_동부하-L4"/>
      <sheetName val="입출재고현황_(2)2"/>
      <sheetName val="P_M_별3"/>
      <sheetName val="단면_(2)2"/>
      <sheetName val="OUTER_AREA(겹침없음)4"/>
      <sheetName val="EL_표면적4"/>
      <sheetName val="1_본사계정별2"/>
      <sheetName val="Facility_Information2"/>
      <sheetName val="09~10년_매출계획2"/>
      <sheetName val="97_사업추정(WEKI)2"/>
      <sheetName val="6월_공정외주2"/>
      <sheetName val="Tong_hop2"/>
      <sheetName val="95_1_1이후취득자산(숨기기상태)2"/>
      <sheetName val="1_MDF1공장2"/>
      <sheetName val="PAD_TR보호대기초2"/>
      <sheetName val="1__시공측량2"/>
      <sheetName val="Data_Validation2"/>
      <sheetName val="납부내역총괄표_(수정)2"/>
      <sheetName val="수종별수량_(2)2"/>
      <sheetName val="Weekly_Progress(계장)2"/>
      <sheetName val="근거_및_가정2"/>
      <sheetName val="2_카드채권(대출포함)2"/>
      <sheetName val="1_차입금2"/>
      <sheetName val="부대시행1_(2)2"/>
      <sheetName val="118_세금과공과2"/>
      <sheetName val="3_6_2남양주택배2"/>
      <sheetName val="설산1_나2"/>
      <sheetName val="2_실행ﶻĉ_x0000_"/>
      <sheetName val="2_실행䔭疖꜀"/>
      <sheetName val="2_실행ﶻ_x001e__x0000_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Classification_分类4"/>
      <sheetName val="tab_STATUS_DO_PROCESSO_4"/>
      <sheetName val="Perf__Plan__Diário14"/>
      <sheetName val="In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Jul-Sep_Actual_cost_(2)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6월_공정외주4"/>
      <sheetName val="입출재고현황_(2)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FAB별"/>
      <sheetName val="입찰내역 _x0000__x0000__x0000__x0001_Ԁ_x0000_"/>
      <sheetName val="자금_제_x0000__x0000_Ԁ_x0000_"/>
      <sheetName val="자판실행"/>
      <sheetName val="_x005f_x0000___x0000__x0000__x0005__x0000_㴐ኰ"/>
      <sheetName val="_x005f_x0000___x0000__x0000__x0005__x0000_움ᕕ"/>
      <sheetName val="총괄집계표"/>
      <sheetName val="합계표"/>
      <sheetName val="기성"/>
      <sheetName val="BQ"/>
      <sheetName val="Basic"/>
      <sheetName val="Back_Data_12"/>
      <sheetName val="1월_예산1"/>
      <sheetName val="_견적서1"/>
      <sheetName val="해외_기술훈련비_(합계)2"/>
      <sheetName val="설문_평가1"/>
      <sheetName val="전선_및_전선관1"/>
      <sheetName val="#1)_투자_구분1"/>
      <sheetName val="2013_2월_연결대상1"/>
      <sheetName val="Utility_Usage_YTN_TOWER1"/>
      <sheetName val="B-1_기본정보1"/>
      <sheetName val="대투_보관자료_변경1"/>
      <sheetName val="G_R300경비"/>
      <sheetName val="AS포장복구_"/>
      <sheetName val="설_계"/>
      <sheetName val="수량산출서_갑지"/>
      <sheetName val="KEY_CODE1"/>
      <sheetName val="실행기성_갑지1"/>
      <sheetName val="Eq__Mobilization"/>
      <sheetName val="준검_내역서"/>
      <sheetName val="날개수량1_5"/>
      <sheetName val="Rev__Recon_1"/>
      <sheetName val="1_고객불만건수"/>
      <sheetName val="1_변경범위"/>
      <sheetName val="외주현황_wq11"/>
      <sheetName val="2-1_강사료,교통비_지급명세1"/>
      <sheetName val="13_포장용역비표준1"/>
      <sheetName val="9_가공부자재표준1"/>
      <sheetName val="8_ROLL표준(TSW)1"/>
      <sheetName val="4_톤당조관량표준1"/>
      <sheetName val="5_조관부자재표준1"/>
      <sheetName val="2-2_투자1"/>
      <sheetName val="Proj__Fin_1"/>
      <sheetName val="ITS_Assumptions"/>
      <sheetName val="Master_Data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7_Utility_Analysis"/>
      <sheetName val="Operational_Activities"/>
      <sheetName val="F_월별기성수금현황_"/>
      <sheetName val="기초정보_코드"/>
      <sheetName val="1__작성방식"/>
      <sheetName val="조도계산서_(도서)"/>
      <sheetName val="C1_3_1"/>
      <sheetName val="입찰내역_Ĉᇆ"/>
      <sheetName val="입찰내역_Ĉᇆ"/>
      <sheetName val="sum_x000a_"/>
      <sheetName val="_"/>
      <sheetName val="설비등록"/>
      <sheetName val="표)CFT장_조직별_배분"/>
      <sheetName val="20180214_P&amp;T"/>
      <sheetName val="Ref__중점_추진_과제별_상세"/>
      <sheetName val="2_6_三无_(2)"/>
      <sheetName val="Worker_List"/>
      <sheetName val="GB-IC_Villingen_GG"/>
      <sheetName val="A(Rev_3)"/>
      <sheetName val="gr_val"/>
      <sheetName val="gr_sum"/>
      <sheetName val="BSD (2)"/>
      <sheetName val="C1ㅇ"/>
      <sheetName val="단가조정"/>
      <sheetName val="공통비_x0000__x0000_ʯ"/>
      <sheetName val="공통비_x0000_í遘̩"/>
      <sheetName val="파일의이용"/>
      <sheetName val="OUTER_A՜_x0000_缀_x0000__x0000__x0000_尀빙끯"/>
      <sheetName val="나_출_x0000__x0000_"/>
      <sheetName val="입찰내역_Ĉ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1_수인터널"/>
      <sheetName val="부대내역"/>
      <sheetName val="시스템 개요 유효값"/>
      <sheetName val="문의내용 카테고리 분류(수정X)"/>
      <sheetName val="(참조)"/>
      <sheetName val="Investment Category"/>
      <sheetName val="1TL종점(1)"/>
      <sheetName val="640ꠌ᜹렀㣃씃"/>
      <sheetName val="640ꠏ᜹쀀씃"/>
      <sheetName val="JT3.0견적-구1"/>
      <sheetName val="Dropbox 목록"/>
      <sheetName val="연체리스료"/>
      <sheetName val="control sheet"/>
      <sheetName val="Mot So Thuat Ngu EN-VI"/>
      <sheetName val="이자"/>
      <sheetName val="Ref. Spec Review 양식"/>
      <sheetName val="Ref. 시험항목 테이블"/>
      <sheetName val="Ref. Search Result 테이블"/>
      <sheetName val="Bank_code"/>
      <sheetName val="Drop-down_RAW"/>
      <sheetName val="Basic_Information"/>
      <sheetName val="Exchange_rate"/>
      <sheetName val="견적서"/>
      <sheetName val="3.공통공사대비"/>
      <sheetName val="2002년12월"/>
      <sheetName val="현장관리비 산출내역"/>
      <sheetName val="일일투입집계표"/>
      <sheetName val="평가데이터"/>
      <sheetName val="Macro3"/>
      <sheetName val="무형자산 LS11"/>
      <sheetName val="Global"/>
      <sheetName val="_x005f_x0000_"/>
      <sheetName val="기타수지&amp;특별손익_ﹴÕ"/>
      <sheetName val="_x005f_x005f_x005f_x005f_x005f_x005f_x005f_x0018__x005f"/>
      <sheetName val="_x005f_x005f_x005f_x0018__"/>
      <sheetName val="간접비"/>
      <sheetName val="대구은행"/>
      <sheetName val="원재료"/>
      <sheetName val="비품"/>
      <sheetName val="PF 현황(11년12월)"/>
      <sheetName val="Sensitivity and GC Value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오스피셔스제사차"/>
      <sheetName val="참고3.DATA"/>
      <sheetName val="OH _x000f_"/>
      <sheetName val="____"/>
      <sheetName val="_Cash_Flow(자_x0000__x0000_"/>
      <sheetName val="DB"/>
      <sheetName val="3.판관비명세서"/>
      <sheetName val="main"/>
      <sheetName val="FORM4"/>
      <sheetName val="FORM1"/>
      <sheetName val="FORM2"/>
      <sheetName val="FORM3"/>
      <sheetName val="FORM5"/>
      <sheetName val="FORM10"/>
      <sheetName val="FORM15"/>
      <sheetName val="FORM16"/>
      <sheetName val="부대공사총괄"/>
      <sheetName val="건축공사집계표"/>
      <sheetName val="방배동내역 (총괄)"/>
      <sheetName val="유리단가"/>
      <sheetName val="운반"/>
      <sheetName val="날개벽수량표"/>
      <sheetName val="날개벽(시점좌측)"/>
      <sheetName val="국내_x0000__x0000_"/>
      <sheetName val="7_공사비집"/>
      <sheetName val="504전기실_Ç_x0000_Ԁ_x0000_瀀"/>
      <sheetName val="504전기실_Ç_x0000_Ԁ_x0000_退"/>
      <sheetName val="504전기실_壇멿︀ⳕԯ"/>
      <sheetName val="SS20"/>
      <sheetName val="SS10"/>
      <sheetName val="생산"/>
      <sheetName val="단가조사표"/>
      <sheetName val="이름표"/>
      <sheetName val="철거산출근거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Mot_So_Thuat_Ngu_EN-VI"/>
      <sheetName val="공종별집계"/>
      <sheetName val="항목(1)"/>
      <sheetName val="BOOK4"/>
      <sheetName val="수량산출서 (2)"/>
      <sheetName val="토공(우물통,기타) "/>
      <sheetName val="지급제한자"/>
      <sheetName val="NCR_HEC_6 Opens"/>
      <sheetName val="NCR_HEC_4 Open &amp; Vendor_2 Opens"/>
      <sheetName val="本月预计"/>
      <sheetName val="1)추진현황"/>
      <sheetName val="매출회전"/>
      <sheetName val="소방사항"/>
      <sheetName val="TMPA"/>
      <sheetName val="TLoss"/>
      <sheetName val="예총"/>
      <sheetName val="0304"/>
      <sheetName val="7_Utility_Analysis1"/>
      <sheetName val="Operational_Activities1"/>
      <sheetName val="23기-3분기결산PL"/>
      <sheetName val="첨부1-2. 증감사유내역서(을)"/>
      <sheetName val="원가관리_(동월대-_x0000_Ԁ"/>
      <sheetName val="NKC (final)"/>
      <sheetName val="M&amp;Q_Lead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4_1_월별_에너지_사용량"/>
      <sheetName val="첨부#2_Cash_Flow(현장작성)"/>
      <sheetName val="7_공사비집Ā翸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504전기실_x0000__x0000__x0001_Ԁ_x0000_"/>
      <sheetName val="1__작성방식1"/>
      <sheetName val="표)CFT장_조직별_배분1"/>
      <sheetName val="20180214_P&amp;T1"/>
      <sheetName val="Ref__중점_추진_과제별_상세1"/>
      <sheetName val="Bank_code1"/>
      <sheetName val="Drop-down_RAW1"/>
      <sheetName val="Basic_Information1"/>
      <sheetName val="Exchange_rate1"/>
      <sheetName val="진행_DATA_(2)"/>
      <sheetName val="NG_Item"/>
      <sheetName val="Ref__Spec_Review_양식"/>
      <sheetName val="Ref__시험항목_테이블"/>
      <sheetName val="Ref__Search_Result_테이블"/>
      <sheetName val="TOWER_12TON"/>
      <sheetName val="TOWER_10TON"/>
      <sheetName val="JIB_CRANE,HOIST"/>
      <sheetName val="경영비율 "/>
      <sheetName val="07.01"/>
      <sheetName val="설계내역양식"/>
      <sheetName val="무역한도관리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Menu_Link"/>
      <sheetName val="단기대여금"/>
      <sheetName val="장기대여금"/>
      <sheetName val="B05"/>
      <sheetName val="B07"/>
      <sheetName val="A02"/>
      <sheetName val="A04"/>
      <sheetName val="A13"/>
      <sheetName val="B08"/>
      <sheetName val="B10"/>
      <sheetName val="공사비지급"/>
      <sheetName val="Sheet16"/>
      <sheetName val="연결조정사항(2019)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#1_Basic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기본사항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공통비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91"/>
      <sheetName val="4b Consolidated PL"/>
      <sheetName val="C200"/>
      <sheetName val="TT List"/>
      <sheetName val="类别"/>
      <sheetName val="(실사조정)총괄"/>
      <sheetName val="변동률산출"/>
      <sheetName val="F4-F7"/>
      <sheetName val="Supplement2"/>
      <sheetName val="20년 동일기간 소테마"/>
      <sheetName val="생산1-2"/>
      <sheetName val="생산1-1"/>
      <sheetName val="매출계획"/>
      <sheetName val="품의서개정(갑)"/>
      <sheetName val="10.예산 및 원가 계획(02년)"/>
      <sheetName val="Planilha_relts??eos7"/>
      <sheetName val="운영경비 세부작성근거"/>
      <sheetName val="tifico"/>
      <sheetName val="건축갑지"/>
      <sheetName val="건축내역서"/>
      <sheetName val="견적보고서"/>
      <sheetName val="물가대비표"/>
      <sheetName val="상반기손익차2총괄"/>
      <sheetName val="OUTER_A՜"/>
      <sheetName val="__Dscljh_c_EXCEL________1_96__2"/>
      <sheetName val="계정정보"/>
      <sheetName val="기준정보基准信息参考"/>
      <sheetName val="4월 매출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Stop"/>
      <sheetName val="Accueil"/>
      <sheetName val="C61X-BOM"/>
      <sheetName val="STRAT_PLAN_WKSHT2"/>
      <sheetName val="Sales_Plan_&amp;_other2"/>
      <sheetName val="drop_downs1"/>
      <sheetName val="산자사_운전용품"/>
      <sheetName val="업무_분류(Category)"/>
      <sheetName val="구분_Table"/>
      <sheetName val="역T형옹벽(3_0)"/>
      <sheetName val="외상매출금현황-수정분_A2"/>
      <sheetName val="3_일반사상"/>
      <sheetName val="Project_Count"/>
      <sheetName val="control_sheet"/>
      <sheetName val="PF_현황(11년12월)"/>
      <sheetName val="Diesel_Price_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품목리스트"/>
      <sheetName val="SPT vs PHI"/>
      <sheetName val="CIP"/>
      <sheetName val=" Drop"/>
      <sheetName val="퇴직사유"/>
      <sheetName val="카테고리 분류 (수정X)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입찰내역 _x0000_⊍_x0000__x0000_∀的"/>
      <sheetName val="집계확_x0000_"/>
      <sheetName val="⑤항목별2"/>
      <sheetName val="산출기준(파견전산실)"/>
      <sheetName val="보빈규격"/>
      <sheetName val="__한국_AMP_ASP-23_판매가격_롟"/>
      <sheetName val="기타코드"/>
      <sheetName val="공기연장현황"/>
      <sheetName val="1.설계기준"/>
      <sheetName val="6F8"/>
      <sheetName val="유효성 목록"/>
      <sheetName val="드롭다운(수정금지)"/>
      <sheetName val="합산목표(감가+5_x0000__x0000_Ԁ_x0000_䀀"/>
      <sheetName val="단가산출서"/>
      <sheetName val="증감내역서"/>
      <sheetName val="6PILE__(Y_x0000__x0000_"/>
      <sheetName val="총 원가계산"/>
      <sheetName val="4월25일실행"/>
      <sheetName val="경계석,골재외 (2)"/>
      <sheetName val="조도"/>
      <sheetName val="식재총괄"/>
      <sheetName val="신당동집계표"/>
      <sheetName val="6PILE__(剙_x0010__x0000_"/>
      <sheetName val="단면치수"/>
      <sheetName val="ALK_Chi tiết công nợ"/>
      <sheetName val="Parem"/>
      <sheetName val="CHITIET VL-NC-TT1p"/>
      <sheetName val="TONGKE3p"/>
      <sheetName val="골조"/>
      <sheetName val="공사"/>
      <sheetName val="1.설계조건"/>
      <sheetName val="통က_x0000_"/>
      <sheetName val="경상직원"/>
      <sheetName val="원가관리_(동월대-"/>
      <sheetName val="자금_제"/>
      <sheetName val="실행내역서 "/>
      <sheetName val="2.Consideration sheet"/>
      <sheetName val="3. Export"/>
      <sheetName val="_x005f_x0000__"/>
      <sheetName val="504전기실"/>
      <sheetName val="방배2E"/>
      <sheetName val="사업단위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P-J"/>
      <sheetName val="PH 5"/>
      <sheetName val="bar chart-rev"/>
      <sheetName val="T13(P68~72,78)"/>
      <sheetName val="책임준비금"/>
      <sheetName val="예산관리대장"/>
      <sheetName val="Xunit (단위환산)"/>
      <sheetName val="기준표"/>
      <sheetName val="완성차 미수금"/>
      <sheetName val="기본값"/>
      <sheetName val="07~08 PL"/>
      <sheetName val="Name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다목적갑"/>
      <sheetName val="Warranty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HERO01"/>
      <sheetName val="인건비"/>
      <sheetName val="04_4월말_합병시_지분변동차액"/>
      <sheetName val="2007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영업보증금"/>
      <sheetName val="가설전기별첨"/>
      <sheetName val="입찰내역 "/>
      <sheetName val="2014"/>
      <sheetName val="2018"/>
      <sheetName val="금액집계(리포트)"/>
      <sheetName val="GL"/>
      <sheetName val="2003FX"/>
      <sheetName val="4Q주석"/>
      <sheetName val="CERTIFICATE"/>
      <sheetName val="토지평가조서(발송용)"/>
      <sheetName val="1-1.교육 일정표(지점도약)"/>
      <sheetName val="전체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504전기실__x0000_Ԁ_x0000_"/>
      <sheetName val="504전기실__x0000_Ԁ_x0000_က"/>
      <sheetName val="직종부호"/>
      <sheetName val="철거공사1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504전기실_Ç"/>
      <sheetName val="Noncurrent assets"/>
      <sheetName val="2장(1사업부)ERP"/>
      <sheetName val="단독빌딩 총합계본"/>
      <sheetName val="목록구분"/>
      <sheetName val="1_종합손익(주택,绘ÿ헾⽊"/>
      <sheetName val="sum "/>
      <sheetName val="합산목표(감가+5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97노임단가"/>
      <sheetName val="입력란"/>
      <sheetName val="L형옹벽"/>
      <sheetName val="물가정보"/>
      <sheetName val="정부노임"/>
      <sheetName val="ITB COST"/>
      <sheetName val="수량이동"/>
      <sheetName val="Ⅴ-2.공종별내역"/>
      <sheetName val="단양 00 아파트-세부내역"/>
      <sheetName val="암거날개벽"/>
      <sheetName val="토지조서(원본)"/>
      <sheetName val="ASALTOTA"/>
      <sheetName val="국민연금"/>
      <sheetName val="건축개요_"/>
      <sheetName val="Cash2"/>
      <sheetName val="Z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JT3_0견적-구1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NCR_HEC_6_Opens"/>
      <sheetName val="NCR_HEC_4_Open_&amp;_Vendor_2_Opens"/>
      <sheetName val="2_FM_Fee_2차년도"/>
      <sheetName val="3_감가장비"/>
      <sheetName val="Essbase"/>
      <sheetName val="선택옵션"/>
      <sheetName val="옵션"/>
      <sheetName val="CriteriaUpdate"/>
      <sheetName val="주간남10대순위1"/>
      <sheetName val="주간여30대순위1"/>
      <sheetName val="건강_미결"/>
      <sheetName val="CO"/>
      <sheetName val="유림콘도"/>
      <sheetName val="表21_净利润釘×㜀࠷"/>
      <sheetName val="2담당0113"/>
      <sheetName val="1담당0113"/>
      <sheetName val="부가가치"/>
      <sheetName val="2021 KPI_SD (대표이사)"/>
      <sheetName val="제조원가_원단_x0000_ǻ_x0000_"/>
      <sheetName val="▶ 일일출역 집계_20210819143316"/>
      <sheetName val="표준공사비-조명제외x10%up"/>
      <sheetName val="anaysis_sheet"/>
      <sheetName val="주관사업"/>
      <sheetName val="Process Li"/>
      <sheetName val="MTP1"/>
      <sheetName val="화기9901매출"/>
      <sheetName val="Act vs. budget"/>
      <sheetName val="장비명"/>
      <sheetName val="Ext. Stone-P"/>
      <sheetName val="북마크"/>
      <sheetName val="방법론선택및업로드"/>
      <sheetName val="범한여행"/>
      <sheetName val="a.연결정리"/>
      <sheetName val="loading"/>
      <sheetName val="연간점유"/>
      <sheetName val="업무계획1"/>
      <sheetName val="경영혁신본부"/>
      <sheetName val="견적 (2)"/>
      <sheetName val="Quantity"/>
      <sheetName val="Process Li 鸴"/>
      <sheetName val="DRUM"/>
      <sheetName val="입찰내역"/>
      <sheetName val="돈암사업"/>
      <sheetName val="Salary(해외)"/>
      <sheetName val="OH_Cost경비(배부呸2닑"/>
      <sheetName val="ENE-CAL"/>
      <sheetName val="제임스짐 예상매출 for 2023B"/>
      <sheetName val="자료입력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Rate Analysis"/>
      <sheetName val="EE-PROP"/>
      <sheetName val="집계표(OPTION)"/>
      <sheetName val="일위"/>
      <sheetName val="통က"/>
      <sheetName val="계정code"/>
      <sheetName val="해외_기술훈련비_(합계)5"/>
      <sheetName val="P_M_별6"/>
      <sheetName val="근거_및_가정4"/>
      <sheetName val="Facility_Information5"/>
      <sheetName val="부대시행1_(2)4"/>
      <sheetName val="1_차입금4"/>
      <sheetName val="118_세금과공과5"/>
      <sheetName val="2_주요계수총괄5"/>
      <sheetName val="1_본사계정별5"/>
      <sheetName val="B-1_기본정보4"/>
      <sheetName val="Utility_Usage_YTN_TOWER4"/>
      <sheetName val="설산1_나4"/>
      <sheetName val="Project_Brief5"/>
      <sheetName val="단면_(2)5"/>
      <sheetName val="PAD_TR보호대기초4"/>
      <sheetName val="1__시공측량4"/>
      <sheetName val="3_6_2남양주택배4"/>
      <sheetName val="Back_Data_15"/>
      <sheetName val="1월_예산4"/>
      <sheetName val="수종별수량_(2)4"/>
      <sheetName val="전선_및_전선관4"/>
      <sheetName val="설문_평가4"/>
      <sheetName val="외주현황_wq14"/>
      <sheetName val="_견적서4"/>
      <sheetName val="대투_보관자료_변경4"/>
      <sheetName val="납부내역총괄표_(수정)4"/>
      <sheetName val="#1)_투자_구분4"/>
      <sheetName val="Rev__Recon_13"/>
      <sheetName val="1_고객불만건수3"/>
      <sheetName val="1_변경범위3"/>
      <sheetName val="Weekly_Progress(계장)4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업무분장_1"/>
      <sheetName val="7300-1000_112"/>
      <sheetName val="PJT_현황1"/>
      <sheetName val="참고)_기준정보1"/>
      <sheetName val="Long_Term_Prices1"/>
      <sheetName val="기초정보_코드3"/>
      <sheetName val="STRAT_PLAN_WKSHT3"/>
      <sheetName val="Sales_Plan_&amp;_other3"/>
      <sheetName val="drop_downs2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구분_Table1"/>
      <sheetName val="Basic_Information4"/>
      <sheetName val="견적_맵1"/>
      <sheetName val="3_일반사상2"/>
      <sheetName val="Diesel_Price_1"/>
      <sheetName val="준검_내역서3"/>
      <sheetName val="6월_공嚺㓶가3"/>
      <sheetName val="조도계산서_(도서)3"/>
      <sheetName val="F_월별기성수금현황_3"/>
      <sheetName val="#1_Basic2"/>
      <sheetName val="첨부#2_Cash_Flow(현장작성)2"/>
      <sheetName val="TOWER_12TON3"/>
      <sheetName val="TOWER_10TON3"/>
      <sheetName val="JIB_CRANE,HOIST3"/>
      <sheetName val="Investment_Category1"/>
      <sheetName val="문의내용_카테고리_분류(수정X)1"/>
      <sheetName val="A(Rev_3)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입찰내역_Ĉ2"/>
      <sheetName val="시스템_개요_유효값1"/>
      <sheetName val="Mot_So_Thuat_Ngu_EN-VI2"/>
      <sheetName val="역T형옹벽(3_0)1"/>
      <sheetName val="외상매출금현황-수정분_A21"/>
      <sheetName val="전기요금_산출내역1"/>
      <sheetName val="노원열병합__건축공사기성내역서1"/>
      <sheetName val="control_sheet1"/>
      <sheetName val="Project_Count1"/>
      <sheetName val="PF_현황(11년12월)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운영경비_세부작성근거1"/>
      <sheetName val="20년_동일기간_소테마1"/>
      <sheetName val="JT3_0견적-구11"/>
      <sheetName val="Dropbox_목록2"/>
      <sheetName val="3_공통공사대비1"/>
      <sheetName val="현장관리비_산출내역1"/>
      <sheetName val="무형자산_LS111"/>
      <sheetName val="1~9_하중계산1"/>
      <sheetName val="10_예산_및_원가_계획(02년)1"/>
      <sheetName val="경영비율_2"/>
      <sheetName val="Sensitivity_and_GC_Value1"/>
      <sheetName val="07_011"/>
      <sheetName val="수량산출서_(2)1"/>
      <sheetName val="1_수인터널2"/>
      <sheetName val="2_FM_Fee_2차년도1"/>
      <sheetName val="3_감가장비1"/>
      <sheetName val="방배동내역_(총괄)1"/>
      <sheetName val="BSD_(2)1"/>
      <sheetName val="해외_기술훈련비_(합계)4"/>
      <sheetName val="P_M_별5"/>
      <sheetName val="근거_및_가정3"/>
      <sheetName val="Facility_Information4"/>
      <sheetName val="부대시행1_(2)3"/>
      <sheetName val="1_차입금3"/>
      <sheetName val="118_세금과공과4"/>
      <sheetName val="2_주요계수총괄4"/>
      <sheetName val="1_본사계정별4"/>
      <sheetName val="B-1_기본정보3"/>
      <sheetName val="Utility_Usage_YTN_TOWER3"/>
      <sheetName val="설산1_나3"/>
      <sheetName val="Project_Brief4"/>
      <sheetName val="단면_(2)4"/>
      <sheetName val="PAD_TR보호대기초3"/>
      <sheetName val="1__시공측량3"/>
      <sheetName val="3_6_2남양주택배3"/>
      <sheetName val="Back_Data_14"/>
      <sheetName val="1월_예산3"/>
      <sheetName val="수종별수량_(2)3"/>
      <sheetName val="전선_및_전선관3"/>
      <sheetName val="설문_평가3"/>
      <sheetName val="외주현황_wq13"/>
      <sheetName val="_견적서3"/>
      <sheetName val="대투_보관자료_변경3"/>
      <sheetName val="납부내역총괄표_(수정)3"/>
      <sheetName val="#1)_투자_구분3"/>
      <sheetName val="Rev__Recon_12"/>
      <sheetName val="1_고객불만건수2"/>
      <sheetName val="1_변경범위2"/>
      <sheetName val="Weekly_Progress(계장)3"/>
      <sheetName val="2013_2월_연결대상3"/>
      <sheetName val="Proj__Fin_3"/>
      <sheetName val="2-2_투자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2-1_강사료,교통비_지급명세3"/>
      <sheetName val="C1_3_12"/>
      <sheetName val="7_Utility_Analysis2"/>
      <sheetName val="Operational_Activities2"/>
      <sheetName val="13_포장용역비표준3"/>
      <sheetName val="9_가공부자재표준3"/>
      <sheetName val="8_ROLL표준(TSW)3"/>
      <sheetName val="4_톤당조관량표준3"/>
      <sheetName val="5_조관부자재표준3"/>
      <sheetName val="KEY_CODE3"/>
      <sheetName val="산자사_운전용품1"/>
      <sheetName val="1__작성방식3"/>
      <sheetName val="표)CFT장_조직별_배분3"/>
      <sheetName val="20180214_P&amp;T3"/>
      <sheetName val="Ref__중점_추진_과제별_상세3"/>
      <sheetName val="Bank_code3"/>
      <sheetName val="Drop-down_RAW3"/>
      <sheetName val="실행기성_갑지3"/>
      <sheetName val="Eq__Mobilization2"/>
      <sheetName val="날개수량1_52"/>
      <sheetName val="2_6_三无_(2)2"/>
      <sheetName val="수량산출서_갑지2"/>
      <sheetName val="G_R300경비2"/>
      <sheetName val="AS포장복구_2"/>
      <sheetName val="설_계2"/>
      <sheetName val="Worker_List2"/>
      <sheetName val="GB-IC_Villingen_GG2"/>
      <sheetName val="Exchange_rate3"/>
      <sheetName val="업무_분류(Category)1"/>
      <sheetName val="진행_DATA_(2)2"/>
      <sheetName val="기초정보_코드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4_1_월별_에너지_사용량2"/>
      <sheetName val="M&amp;Q_Lead2"/>
      <sheetName val="Basic_Information3"/>
      <sheetName val="3_일반사상1"/>
      <sheetName val="준검_내역서2"/>
      <sheetName val="6월_공嚺㓶가2"/>
      <sheetName val="조도계산서_(도서)2"/>
      <sheetName val="F_월별기성수금현황_2"/>
      <sheetName val="첨부#2_Cash_Flow(현장작성)1"/>
      <sheetName val="TOWER_12TON2"/>
      <sheetName val="TOWER_10TON2"/>
      <sheetName val="JIB_CRANE,HOIST2"/>
      <sheetName val="입찰내역_Ĉ1"/>
      <sheetName val="Mot_So_Thuat_Ngu_EN-VI1"/>
      <sheetName val="NG_Item2"/>
      <sheetName val="Ref__Spec_Review_양식2"/>
      <sheetName val="Ref__시험항목_테이블2"/>
      <sheetName val="Ref__Search_Result_테이블2"/>
      <sheetName val="SRS_월별_BS1"/>
      <sheetName val="평가&amp;선급_미지급1"/>
      <sheetName val="EXC_IND"/>
      <sheetName val="COLOR별_인쇄"/>
      <sheetName val="운영경비_세부작성근거"/>
      <sheetName val="20년_동일기간_소테마"/>
      <sheetName val="Dropbox_목록1"/>
      <sheetName val="3_공통공사대비"/>
      <sheetName val="현장관리비_산출내역"/>
      <sheetName val="무형자산_LS11"/>
      <sheetName val="10_예산_및_원가_계획(02년)"/>
      <sheetName val="경영비율_1"/>
      <sheetName val="07_01"/>
      <sheetName val="1_수인터널1"/>
      <sheetName val="방배동내역_(총괄)"/>
      <sheetName val="본사공가현황"/>
      <sheetName val="추정99"/>
      <sheetName val="종합표양식(품의좲_xdd02_쒥⠀쮎_x001d__x0000__x0000_"/>
      <sheetName val="8月水电燃使用表"/>
      <sheetName val="자산LIST"/>
      <sheetName val="해외출자현황(원본틀)"/>
      <sheetName val="기성및원가"/>
      <sheetName val="TEMP2"/>
      <sheetName val="PC%계산"/>
      <sheetName val="실행내역서_"/>
      <sheetName val="2_Consideration_sheet"/>
      <sheetName val="3__Export"/>
      <sheetName val="_손익기01.XL__DePara"/>
      <sheetName val="_손익기01_XL__DePara"/>
      <sheetName val="Ⅱ.추정종합"/>
      <sheetName val="SS215065"/>
      <sheetName val="backdata"/>
      <sheetName val="원형1호맨홀토공수량"/>
      <sheetName val="1-8"/>
      <sheetName val="HK1.83站合力改善 "/>
      <sheetName val="major"/>
      <sheetName val="argl(1)"/>
      <sheetName val="D"/>
      <sheetName val="act98"/>
      <sheetName val="건설중인"/>
      <sheetName val="대지급(한미)"/>
      <sheetName val="NOZZLE제작단가"/>
      <sheetName val="Electrical Load List"/>
      <sheetName val="월별"/>
      <sheetName val="매출내역"/>
      <sheetName val="제조원가_원단"/>
      <sheetName val="제조원가_원단_x0010_"/>
      <sheetName val="표지 (3)"/>
      <sheetName val="생계99ST"/>
      <sheetName val="SHAFT"/>
      <sheetName val="Spreadsheet Information"/>
      <sheetName val="종합"/>
      <sheetName val="리드14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총괄표_전체"/>
      <sheetName val="총괄표_기본"/>
      <sheetName val="총괄표_확장"/>
      <sheetName val="6PILE__(돌출_x0000_"/>
      <sheetName val="※유형구분분류 (2)"/>
      <sheetName val="Ref1"/>
      <sheetName val="下拉框选项"/>
      <sheetName val="Criteria List"/>
      <sheetName val="应收帐款(외상매출금)"/>
      <sheetName val="0405比较_查询"/>
      <sheetName val="12월시산표"/>
      <sheetName val="손익계산서(출력)"/>
      <sheetName val="매출원가"/>
      <sheetName val="제주환경순환센터"/>
      <sheetName val="8호선 원가 투입내역"/>
      <sheetName val="B"/>
      <sheetName val="96보완계획7.12"/>
      <sheetName val="감가상각비(2002)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DATA SHEET(절대삭제 금지)"/>
      <sheetName val="Tr.C 당일자금판"/>
      <sheetName val="내역서(토목)"/>
      <sheetName val="자본금99(수)"/>
      <sheetName val="VS P-Q"/>
      <sheetName val="품목코드"/>
      <sheetName val="member design"/>
      <sheetName val="design criteria"/>
      <sheetName val="working load at the btm ft."/>
      <sheetName val="plan&amp;section of foundation"/>
      <sheetName val="97 사업추정(W؀_x0001__x0000__x0000_"/>
      <sheetName val="KENworth"/>
      <sheetName val="8월현금흐름표"/>
      <sheetName val="TTL"/>
      <sheetName val="G2설비도급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Sheet376"/>
      <sheetName val="1차)기초데이터_인건비월별추정"/>
      <sheetName val="목공사품의서"/>
      <sheetName val="STROPEZ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SPT_vs_PHI"/>
      <sheetName val="NKC_(final)1"/>
      <sheetName val="입찰내역_Ԁ"/>
      <sheetName val="입찰내역_⊍∀的"/>
      <sheetName val="참고3_DATA"/>
      <sheetName val="입찰내역_"/>
      <sheetName val="토공(우물통,기타)_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ALK_Chi_tiết_công_nợ"/>
      <sheetName val="CHITIET_VL-NC-TT1p"/>
      <sheetName val="Xunit_(단위환산)"/>
      <sheetName val="4월_매출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4b_Consolidated_PL"/>
      <sheetName val="TT_List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NCR_HEC_6_Opens1"/>
      <sheetName val="NCR_HEC_4_Open_&amp;_Vendor_2_Open1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총_원가계산"/>
      <sheetName val="첨부1-2__증감사유내역서(을)"/>
      <sheetName val="유효성_목록"/>
      <sheetName val="1_설계기준"/>
      <sheetName val="6PILE__(剙"/>
      <sheetName val="단독빌딩_총합계본"/>
      <sheetName val="3_판관비명세서"/>
      <sheetName val="경계석,골재외_(2)"/>
      <sheetName val="sum_"/>
      <sheetName val="카테고리_분류_(수정X)"/>
      <sheetName val="완성차_미수금"/>
      <sheetName val="참고(3)고정비"/>
      <sheetName val="Requirement(Work Crew)"/>
      <sheetName val="표건"/>
      <sheetName val="12"/>
      <sheetName val="1) MALL"/>
      <sheetName val="2)단가비교표"/>
      <sheetName val="SHEET"/>
      <sheetName val="설비등록ၒ_x0000_"/>
      <sheetName val="DHEQSUPT"/>
      <sheetName val="재고선1"/>
      <sheetName val="연차일수"/>
      <sheetName val="실토지와투자자12.6.30"/>
      <sheetName val="504전기실_"/>
      <sheetName val="GRACE"/>
      <sheetName val="CAL1"/>
      <sheetName val="7_공사비집_x0000_跇˜_x0000__x0000__x0000_Ā_x0000_"/>
      <sheetName val="1-11조직표"/>
      <sheetName val="일위목차"/>
      <sheetName val="0226"/>
      <sheetName val="Ⅴ-2_공종별내역"/>
      <sheetName val="제조원가_원단༘֜"/>
      <sheetName val="▶_일일출역_집계_20210819143316"/>
      <sheetName val="UPA(Part_C,D,E,G,H)"/>
      <sheetName val="UPA(Part_F)"/>
      <sheetName val="일위대가_(Part_C,D,E,G,H)"/>
      <sheetName val="견적_(2)"/>
      <sheetName val="ITB_COST"/>
      <sheetName val="종합표양식(품의좲쒥⠀쮎"/>
      <sheetName val="Process_Li"/>
      <sheetName val="_㴐ኰ"/>
      <sheetName val="_움ᕕ"/>
      <sheetName val="단양_00_아파트-세부내역"/>
      <sheetName val="96보완계획7_12"/>
      <sheetName val="database"/>
      <sheetName val="DESBAST"/>
      <sheetName val="투입계획서(변경)"/>
      <sheetName val="기안"/>
      <sheetName val="지하시설물작성"/>
      <sheetName val="사다리"/>
      <sheetName val="_Cash_Flo_x0000__x0000__x0000__x0000__x0000_"/>
      <sheetName val="_x005f_x0000__x00_x0000__x0000__x0000_"/>
      <sheetName val="변경내역대비표(2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/>
      <sheetData sheetId="1406" refreshError="1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/>
      <sheetData sheetId="2459"/>
      <sheetData sheetId="2460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/>
      <sheetData sheetId="2468"/>
      <sheetData sheetId="2469" refreshError="1"/>
      <sheetData sheetId="2470" refreshError="1"/>
      <sheetData sheetId="2471" refreshError="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/>
      <sheetData sheetId="2595"/>
      <sheetData sheetId="2596"/>
      <sheetData sheetId="2597"/>
      <sheetData sheetId="2598" refreshError="1"/>
      <sheetData sheetId="2599" refreshError="1"/>
      <sheetData sheetId="2600"/>
      <sheetData sheetId="2601"/>
      <sheetData sheetId="2602" refreshError="1"/>
      <sheetData sheetId="2603" refreshError="1"/>
      <sheetData sheetId="2604"/>
      <sheetData sheetId="2605"/>
      <sheetData sheetId="2606"/>
      <sheetData sheetId="2607"/>
      <sheetData sheetId="2608"/>
      <sheetData sheetId="2609"/>
      <sheetData sheetId="2610" refreshError="1"/>
      <sheetData sheetId="2611" refreshError="1"/>
      <sheetData sheetId="2612"/>
      <sheetData sheetId="2613" refreshError="1"/>
      <sheetData sheetId="2614" refreshError="1"/>
      <sheetData sheetId="2615" refreshError="1"/>
      <sheetData sheetId="2616" refreshError="1"/>
      <sheetData sheetId="2617"/>
      <sheetData sheetId="2618" refreshError="1"/>
      <sheetData sheetId="2619"/>
      <sheetData sheetId="2620"/>
      <sheetData sheetId="2621"/>
      <sheetData sheetId="2622"/>
      <sheetData sheetId="2623"/>
      <sheetData sheetId="2624"/>
      <sheetData sheetId="2625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 refreshError="1"/>
      <sheetData sheetId="2649" refreshError="1"/>
      <sheetData sheetId="2650"/>
      <sheetData sheetId="2651"/>
      <sheetData sheetId="2652"/>
      <sheetData sheetId="2653" refreshError="1"/>
      <sheetData sheetId="2654" refreshError="1"/>
      <sheetData sheetId="2655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 refreshError="1"/>
      <sheetData sheetId="2674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/>
      <sheetData sheetId="2973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/>
      <sheetData sheetId="2985"/>
      <sheetData sheetId="2986"/>
      <sheetData sheetId="2987"/>
      <sheetData sheetId="2988"/>
      <sheetData sheetId="2989"/>
      <sheetData sheetId="2990"/>
      <sheetData sheetId="2991" refreshError="1"/>
      <sheetData sheetId="2992" refreshError="1"/>
      <sheetData sheetId="2993"/>
      <sheetData sheetId="2994"/>
      <sheetData sheetId="2995"/>
      <sheetData sheetId="2996"/>
      <sheetData sheetId="2997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/>
      <sheetData sheetId="3040" refreshError="1"/>
      <sheetData sheetId="3041" refreshError="1"/>
      <sheetData sheetId="3042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/>
      <sheetData sheetId="3066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/>
      <sheetData sheetId="3522"/>
      <sheetData sheetId="3523"/>
      <sheetData sheetId="3524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/>
      <sheetData sheetId="4205"/>
      <sheetData sheetId="4206"/>
      <sheetData sheetId="4207" refreshError="1"/>
      <sheetData sheetId="4208" refreshError="1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 refreshError="1"/>
      <sheetData sheetId="4407" refreshError="1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 refreshError="1"/>
      <sheetData sheetId="4511" refreshError="1"/>
      <sheetData sheetId="4512" refreshError="1"/>
      <sheetData sheetId="4513" refreshError="1"/>
      <sheetData sheetId="4514"/>
      <sheetData sheetId="4515"/>
      <sheetData sheetId="4516"/>
      <sheetData sheetId="4517"/>
      <sheetData sheetId="4518"/>
      <sheetData sheetId="4519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 refreshError="1"/>
      <sheetData sheetId="4923" refreshError="1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 refreshError="1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 refreshError="1"/>
      <sheetData sheetId="5327" refreshError="1"/>
      <sheetData sheetId="5328"/>
      <sheetData sheetId="5329"/>
      <sheetData sheetId="5330"/>
      <sheetData sheetId="5331"/>
      <sheetData sheetId="5332"/>
      <sheetData sheetId="5333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/>
      <sheetData sheetId="5384"/>
      <sheetData sheetId="5385"/>
      <sheetData sheetId="5386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/>
      <sheetData sheetId="5397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/>
      <sheetData sheetId="5464"/>
      <sheetData sheetId="5465" refreshError="1"/>
      <sheetData sheetId="5466" refreshError="1"/>
      <sheetData sheetId="5467" refreshError="1"/>
      <sheetData sheetId="5468" refreshError="1"/>
      <sheetData sheetId="5469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/>
      <sheetData sheetId="5477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/>
      <sheetData sheetId="5487"/>
      <sheetData sheetId="5488" refreshError="1"/>
      <sheetData sheetId="5489" refreshError="1"/>
      <sheetData sheetId="5490" refreshError="1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 refreshError="1"/>
      <sheetData sheetId="5543"/>
      <sheetData sheetId="5544" refreshError="1"/>
      <sheetData sheetId="5545" refreshError="1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/>
      <sheetData sheetId="5717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 refreshError="1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/>
      <sheetData sheetId="6835"/>
      <sheetData sheetId="6836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 refreshError="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/>
      <sheetData sheetId="6932" refreshError="1"/>
      <sheetData sheetId="6933" refreshError="1"/>
      <sheetData sheetId="6934" refreshError="1"/>
      <sheetData sheetId="6935" refreshError="1"/>
      <sheetData sheetId="6936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 refreshError="1"/>
      <sheetData sheetId="7436" refreshError="1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/>
      <sheetData sheetId="7794"/>
      <sheetData sheetId="7795"/>
      <sheetData sheetId="7796"/>
      <sheetData sheetId="7797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/>
      <sheetData sheetId="7805" refreshError="1"/>
      <sheetData sheetId="780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1.2 (1)"/>
      <sheetName val="별첨 코드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일류화 추진 과제"/>
      <sheetName val="24년 1월 일정계획"/>
      <sheetName val="(시트3)_금융회사코드_등"/>
      <sheetName val="1-2__예산부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  <sheetName val="품의"/>
      <sheetName val="YHCODE"/>
      <sheetName val="대환취급"/>
      <sheetName val="Lead"/>
      <sheetName val="환율시트"/>
      <sheetName val="환율"/>
      <sheetName val="97년DATA"/>
      <sheetName val="상품입고집계"/>
      <sheetName val="2담당0113"/>
      <sheetName val="Detailed Exp"/>
      <sheetName val="4-2물건누계"/>
      <sheetName val="4-1물건1년"/>
      <sheetName val="GTI_(2)"/>
      <sheetName val="GTI_(3)"/>
      <sheetName val="re_(3)"/>
      <sheetName val="아시아_1호5640"/>
      <sheetName val="bs_(3)"/>
      <sheetName val="국외감가상각내역0103"/>
      <sheetName val="이익처분"/>
      <sheetName val="성적표96"/>
      <sheetName val="지역개발"/>
      <sheetName val="유증"/>
      <sheetName val="유류분 반환"/>
      <sheetName val="기본DATA"/>
      <sheetName val="단가"/>
      <sheetName val="cv"/>
      <sheetName val="계열사현황종합"/>
      <sheetName val="Macro2"/>
      <sheetName val="Macro4"/>
      <sheetName val="전부인쇄"/>
      <sheetName val="2월"/>
      <sheetName val="경비공통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개요"/>
      <sheetName val="입력데이타"/>
      <sheetName val="아리수인터넷정산표"/>
      <sheetName val="장단기차입금리드쉬트 (3)"/>
      <sheetName val="현금과 예금 (2)"/>
      <sheetName val="기타의 유동자산"/>
      <sheetName val="신오보롤테스트"/>
      <sheetName val="이자수익 OVERLL TEST"/>
      <sheetName val="감가상각비recap"/>
      <sheetName val="영업외손익"/>
      <sheetName val="감가상각누계액리드쉬트"/>
      <sheetName val="무형자산 리드쉬트"/>
      <sheetName val="장단기차입금리드쉬트"/>
      <sheetName val="1998SCORESHEET"/>
      <sheetName val="인건비 내역서"/>
      <sheetName val="기본"/>
      <sheetName val="WBS"/>
      <sheetName val="WPL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data"/>
      <sheetName val="기준"/>
      <sheetName val="GTI_(2)1"/>
      <sheetName val="GTI_(3)1"/>
      <sheetName val="re_(3)1"/>
      <sheetName val="아시아_1호56401"/>
      <sheetName val="bs_(3)1"/>
      <sheetName val="임차보증금현황04_6_30"/>
      <sheetName val="compare2"/>
      <sheetName val="BS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대합동데이타"/>
      <sheetName val="설계사"/>
      <sheetName val="(별첨)설가동"/>
      <sheetName val="설정착"/>
      <sheetName val="설정예"/>
      <sheetName val="대리점"/>
      <sheetName val="대가동"/>
      <sheetName val="대정착"/>
      <sheetName val="대정예"/>
      <sheetName val="Sheet3"/>
      <sheetName val="신계약(영관부)"/>
      <sheetName val="설계내역서"/>
      <sheetName val="4-2물건누계"/>
      <sheetName val="Master"/>
      <sheetName val="사고96"/>
      <sheetName val="인수기간별S"/>
      <sheetName val="담보별"/>
      <sheetName val="현재적용이율"/>
      <sheetName val="3"/>
      <sheetName val="본부유지율"/>
      <sheetName val="Sheet1"/>
      <sheetName val="신인유치기초"/>
      <sheetName val="장기"/>
      <sheetName val="내외국인총괄"/>
      <sheetName val="DATA"/>
      <sheetName val="Sheet4"/>
      <sheetName val="4-1물건1년"/>
      <sheetName val="D1"/>
      <sheetName val="대출유지.2"/>
      <sheetName val="주행"/>
      <sheetName val="p2-1"/>
      <sheetName val="#REF"/>
      <sheetName val="기안"/>
      <sheetName val="總DEP"/>
      <sheetName val="R&amp;D"/>
      <sheetName val="FOB현황"/>
      <sheetName val="신규DEP"/>
      <sheetName val="31차월이상추이(통계분석기법)"/>
      <sheetName val="원단위 1계 2계"/>
      <sheetName val="FO원단위"/>
      <sheetName val="원97"/>
      <sheetName val="원단위"/>
      <sheetName val="협조전"/>
      <sheetName val="11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대한생명"/>
      <sheetName val="리스트정리(대생)"/>
      <sheetName val="삼성생명"/>
      <sheetName val="일일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B26">
            <v>1</v>
          </cell>
          <cell r="C26">
            <v>2</v>
          </cell>
          <cell r="D26">
            <v>3</v>
          </cell>
          <cell r="E26">
            <v>4</v>
          </cell>
          <cell r="F26">
            <v>5</v>
          </cell>
          <cell r="G26">
            <v>6</v>
          </cell>
          <cell r="H26">
            <v>7</v>
          </cell>
          <cell r="I26">
            <v>8</v>
          </cell>
          <cell r="J26">
            <v>9</v>
          </cell>
          <cell r="K26">
            <v>10</v>
          </cell>
          <cell r="L26">
            <v>11</v>
          </cell>
          <cell r="M26">
            <v>12</v>
          </cell>
          <cell r="N26">
            <v>13</v>
          </cell>
          <cell r="O26">
            <v>14</v>
          </cell>
          <cell r="P26">
            <v>15</v>
          </cell>
          <cell r="Q26">
            <v>16</v>
          </cell>
          <cell r="R26">
            <v>17</v>
          </cell>
          <cell r="S26">
            <v>18</v>
          </cell>
          <cell r="T26">
            <v>19</v>
          </cell>
          <cell r="U26">
            <v>20</v>
          </cell>
          <cell r="V26">
            <v>21</v>
          </cell>
        </row>
        <row r="27">
          <cell r="B27">
            <v>896</v>
          </cell>
          <cell r="C27">
            <v>843</v>
          </cell>
          <cell r="D27">
            <v>910</v>
          </cell>
          <cell r="E27">
            <v>880</v>
          </cell>
          <cell r="F27">
            <v>863</v>
          </cell>
          <cell r="G27">
            <v>819</v>
          </cell>
          <cell r="H27">
            <v>866</v>
          </cell>
          <cell r="I27">
            <v>813</v>
          </cell>
          <cell r="J27">
            <v>801</v>
          </cell>
          <cell r="K27">
            <v>816</v>
          </cell>
          <cell r="L27">
            <v>789</v>
          </cell>
          <cell r="M27">
            <v>830</v>
          </cell>
          <cell r="N27">
            <v>730</v>
          </cell>
          <cell r="O27">
            <v>708</v>
          </cell>
          <cell r="P27">
            <v>807</v>
          </cell>
          <cell r="Q27">
            <v>754</v>
          </cell>
          <cell r="R27">
            <v>762</v>
          </cell>
          <cell r="S27">
            <v>788</v>
          </cell>
          <cell r="T27">
            <v>857</v>
          </cell>
          <cell r="U27">
            <v>836</v>
          </cell>
          <cell r="V27">
            <v>882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IS_Analysis"/>
      <sheetName val="보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정산표"/>
      <sheetName val="연체대출 (2)"/>
      <sheetName val="Ⅱ1-0타"/>
      <sheetName val="종합일지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1999.03.31"/>
      <sheetName val="합동별(기표용)"/>
      <sheetName val="보고"/>
      <sheetName val="ROOT "/>
      <sheetName val="금리분석"/>
      <sheetName val="J"/>
      <sheetName val="출금실적"/>
      <sheetName val="순위선정"/>
      <sheetName val="마케팅예산"/>
      <sheetName val="#REF"/>
      <sheetName val="2. 담보명세"/>
      <sheetName val="COMPS"/>
      <sheetName val="관련부서"/>
      <sheetName val="수정사항"/>
      <sheetName val="대상(22)"/>
      <sheetName val="환율"/>
      <sheetName val="추정PL_1안"/>
      <sheetName val="분당임차변경"/>
      <sheetName val="5월"/>
      <sheetName val="HR 8.PJ건강"/>
      <sheetName val="HR 1.PJ기본급"/>
      <sheetName val="HR 2.PJ상여"/>
      <sheetName val="LIST"/>
      <sheetName val="INFO"/>
      <sheetName val="코드목록"/>
      <sheetName val="신규구입자산"/>
      <sheetName val="5사남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조회총괄"/>
      <sheetName val="연체대출_(2)"/>
      <sheetName val="6_취합중"/>
      <sheetName val="서울(안)"/>
      <sheetName val="성과급테이블"/>
      <sheetName val="주요업무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통화별 전체_rawdata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temp1"/>
      <sheetName val="00-03.익스포져"/>
      <sheetName val="3.판관비명세서"/>
      <sheetName val="____"/>
      <sheetName val="평산_v1.xlsx"/>
      <sheetName val="세금"/>
      <sheetName val="생산량"/>
      <sheetName val="유가증권의평가"/>
      <sheetName val="분개장"/>
      <sheetName val="COMBINED"/>
      <sheetName val="VALSTAT"/>
      <sheetName val="C(재고)"/>
      <sheetName val="예산"/>
      <sheetName val="6175-1_매출어음명세총괄"/>
      <sheetName val="A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채권(하반기)"/>
      <sheetName val="BOD Plan"/>
      <sheetName val="2001Org"/>
      <sheetName val="US Codes"/>
      <sheetName val="전체내역"/>
      <sheetName val="자료"/>
      <sheetName val="상환익(2001년도)"/>
      <sheetName val="통합지보건전성(0201)"/>
      <sheetName val="유가증권현황"/>
      <sheetName val="기준"/>
      <sheetName val="무형자산명세"/>
      <sheetName val="WACC"/>
      <sheetName val="대출채권 Lead"/>
      <sheetName val="Sch9"/>
      <sheetName val="정의"/>
      <sheetName val="F45"/>
      <sheetName val="LeadSchedule"/>
      <sheetName val="ISB_Report"/>
      <sheetName val="내역서"/>
      <sheetName val="8월차잔"/>
      <sheetName val="99노임기준"/>
      <sheetName val="단가대비표"/>
      <sheetName val="일위대가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data"/>
      <sheetName val="Lead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11.경비실적(배부후)"/>
      <sheetName val="23.연간 이자비용"/>
      <sheetName val="14.2013년실적"/>
      <sheetName val="매출(본)"/>
      <sheetName val="인건비"/>
      <sheetName val="직종인원"/>
      <sheetName val=" 연차수당 직무급화 소요재원_20180529.xlsx"/>
      <sheetName val="상각"/>
      <sheetName val="시험연구비상각"/>
      <sheetName val="PAJE,PRJE"/>
      <sheetName val="WTB"/>
      <sheetName val="경리통보"/>
      <sheetName val="건강기수표(적)"/>
      <sheetName val="신용카드명세작업용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부서별"/>
      <sheetName val="YHCODE"/>
      <sheetName val="index"/>
      <sheetName val="実装LINE工程 "/>
      <sheetName val="광주"/>
      <sheetName val="거래처명"/>
      <sheetName val="건강보험data"/>
      <sheetName val="고용보험data"/>
      <sheetName val="국민연금data"/>
      <sheetName val="급여data(서울)"/>
      <sheetName val="상여data(서울)"/>
      <sheetName val="저장품"/>
      <sheetName val="chart"/>
      <sheetName val="day"/>
      <sheetName val="비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월별 추이"/>
      <sheetName val="순이자마진 추이"/>
      <sheetName val="현금&amp;현금등가(K)"/>
      <sheetName val="퇴충(K)"/>
      <sheetName val="표지"/>
      <sheetName val="Input"/>
      <sheetName val="영업.일1"/>
      <sheetName val="18"/>
      <sheetName val="운전자금97총괄"/>
      <sheetName val="분개"/>
      <sheetName val="분문집계2"/>
      <sheetName val="배부금액"/>
      <sheetName val="시장성초안camera"/>
      <sheetName val="건물외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3-1.연령별 개선율"/>
      <sheetName val="Target3_1912"/>
      <sheetName val="RECON"/>
      <sheetName val="2.지분법적용주식Leadsheet(회사제시)"/>
      <sheetName val="기타예금_신탁예금_일별잔액"/>
      <sheetName val="건강보험"/>
      <sheetName val="고용보험"/>
      <sheetName val="국민연금"/>
      <sheetName val="전직원인건비"/>
      <sheetName val="일일자금 "/>
      <sheetName val="F5"/>
      <sheetName val="호남2"/>
      <sheetName val="R&amp;D"/>
      <sheetName val="경비"/>
      <sheetName val="국외감가상각내역0103"/>
      <sheetName val="실행철강하도"/>
      <sheetName val="기준정보"/>
      <sheetName val="Sheet72"/>
      <sheetName val="Sheet75"/>
      <sheetName val="노임이"/>
      <sheetName val="Coding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유림골조"/>
      <sheetName val="Sheet4"/>
      <sheetName val="FAB별"/>
      <sheetName val="Sheet1 (2)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발생집계"/>
      <sheetName val="10K4"/>
      <sheetName val="아파트 기성내역서"/>
      <sheetName val="BS(4)"/>
      <sheetName val="sap`04.7.14"/>
      <sheetName val="회사정보"/>
      <sheetName val="2_지분법적용주식Leadsheet(회사제시)1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2_지분법적용주식Leadsheet(회사제시)2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산출근거"/>
      <sheetName val="비주거용"/>
      <sheetName val="partlist"/>
      <sheetName val="가격자료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안산기계장치"/>
      <sheetName val="Sheet110"/>
      <sheetName val="Sheet7522"/>
      <sheetName val="목표세부명세"/>
      <sheetName val="발전외"/>
      <sheetName val="기초코드"/>
      <sheetName val="95월별매출"/>
      <sheetName val="감가상각LS (2)"/>
      <sheetName val="Project Table"/>
      <sheetName val="카드"/>
      <sheetName val="기초자료"/>
      <sheetName val="임차보증금현황04.6.30"/>
      <sheetName val="(99)-상품제품수불 -본지점"/>
      <sheetName val="Carepaq"/>
      <sheetName val="OPT"/>
      <sheetName val="SV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>
        <row r="9">
          <cell r="A9">
            <v>1010051</v>
          </cell>
        </row>
      </sheetData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>
        <row r="9">
          <cell r="A9">
            <v>1010051</v>
          </cell>
        </row>
      </sheetData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>
        <row r="9">
          <cell r="A9">
            <v>1010051</v>
          </cell>
        </row>
      </sheetData>
      <sheetData sheetId="434">
        <row r="9">
          <cell r="A9">
            <v>1010051</v>
          </cell>
        </row>
      </sheetData>
      <sheetData sheetId="435">
        <row r="9">
          <cell r="A9">
            <v>1010051</v>
          </cell>
        </row>
      </sheetData>
      <sheetData sheetId="436">
        <row r="9">
          <cell r="A9">
            <v>1010051</v>
          </cell>
        </row>
      </sheetData>
      <sheetData sheetId="437">
        <row r="9">
          <cell r="A9">
            <v>1010051</v>
          </cell>
        </row>
      </sheetData>
      <sheetData sheetId="438">
        <row r="9">
          <cell r="A9">
            <v>1010051</v>
          </cell>
        </row>
      </sheetData>
      <sheetData sheetId="439">
        <row r="9">
          <cell r="A9">
            <v>1010051</v>
          </cell>
        </row>
      </sheetData>
      <sheetData sheetId="440">
        <row r="9">
          <cell r="A9">
            <v>1010051</v>
          </cell>
        </row>
      </sheetData>
      <sheetData sheetId="441">
        <row r="9">
          <cell r="A9">
            <v>1010051</v>
          </cell>
        </row>
      </sheetData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 refreshError="1"/>
      <sheetData sheetId="462" refreshError="1"/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>
        <row r="9">
          <cell r="A9">
            <v>1010051</v>
          </cell>
        </row>
      </sheetData>
      <sheetData sheetId="511">
        <row r="9">
          <cell r="A9">
            <v>1010051</v>
          </cell>
        </row>
      </sheetData>
      <sheetData sheetId="512">
        <row r="9">
          <cell r="A9">
            <v>1010051</v>
          </cell>
        </row>
      </sheetData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>
        <row r="9">
          <cell r="A9">
            <v>1010051</v>
          </cell>
        </row>
      </sheetData>
      <sheetData sheetId="516">
        <row r="9">
          <cell r="A9">
            <v>1010051</v>
          </cell>
        </row>
      </sheetData>
      <sheetData sheetId="517">
        <row r="9">
          <cell r="A9">
            <v>1010051</v>
          </cell>
        </row>
      </sheetData>
      <sheetData sheetId="518" refreshError="1"/>
      <sheetData sheetId="519" refreshError="1"/>
      <sheetData sheetId="520" refreshError="1"/>
      <sheetData sheetId="521" refreshError="1"/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/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>
        <row r="9">
          <cell r="A9">
            <v>1010051</v>
          </cell>
        </row>
      </sheetData>
      <sheetData sheetId="576">
        <row r="9">
          <cell r="A9">
            <v>1010051</v>
          </cell>
        </row>
      </sheetData>
      <sheetData sheetId="577"/>
      <sheetData sheetId="578">
        <row r="9">
          <cell r="A9">
            <v>1010051</v>
          </cell>
        </row>
      </sheetData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>
        <row r="9">
          <cell r="A9">
            <v>1010051</v>
          </cell>
        </row>
      </sheetData>
      <sheetData sheetId="586" refreshError="1"/>
      <sheetData sheetId="587" refreshError="1"/>
      <sheetData sheetId="588" refreshError="1"/>
      <sheetData sheetId="589" refreshError="1"/>
      <sheetData sheetId="590">
        <row r="9">
          <cell r="A9">
            <v>1010051</v>
          </cell>
        </row>
      </sheetData>
      <sheetData sheetId="591">
        <row r="9">
          <cell r="A9">
            <v>1010051</v>
          </cell>
        </row>
      </sheetData>
      <sheetData sheetId="592">
        <row r="9">
          <cell r="A9">
            <v>1010051</v>
          </cell>
        </row>
      </sheetData>
      <sheetData sheetId="593">
        <row r="9">
          <cell r="A9">
            <v>1010051</v>
          </cell>
        </row>
      </sheetData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>
        <row r="9">
          <cell r="A9">
            <v>1010051</v>
          </cell>
        </row>
      </sheetData>
      <sheetData sheetId="638"/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>
        <row r="9">
          <cell r="A9">
            <v>1010051</v>
          </cell>
        </row>
      </sheetData>
      <sheetData sheetId="768"/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 refreshError="1"/>
      <sheetData sheetId="783"/>
      <sheetData sheetId="784"/>
      <sheetData sheetId="785" refreshError="1"/>
      <sheetData sheetId="786" refreshError="1"/>
      <sheetData sheetId="787" refreshError="1"/>
      <sheetData sheetId="788" refreshError="1"/>
      <sheetData sheetId="789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/>
      <sheetData sheetId="79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실사조정)총괄"/>
      <sheetName val="실사후분석(내역서단가기준)"/>
      <sheetName val="_실사조정_총괄"/>
      <sheetName val="KT국사간 전용단계"/>
      <sheetName val="재고list"/>
      <sheetName val="수정시산표"/>
      <sheetName val="연부97-1"/>
      <sheetName val="갑지1"/>
      <sheetName val="인부임"/>
      <sheetName val="비고"/>
      <sheetName val="계약내역"/>
      <sheetName val="계약내역.XL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연체대출"/>
      <sheetName val="업무분장 "/>
      <sheetName val="Sheet1 (2)"/>
      <sheetName val="10월 급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S34"/>
  <sheetViews>
    <sheetView showGridLines="0" tabSelected="1" view="pageBreakPreview" zoomScaleNormal="100" zoomScaleSheetLayoutView="100" workbookViewId="0">
      <selection activeCell="R21" sqref="R21"/>
    </sheetView>
  </sheetViews>
  <sheetFormatPr defaultRowHeight="16.5" customHeight="1"/>
  <cols>
    <col min="1" max="1" width="1.625" style="293" customWidth="1"/>
    <col min="2" max="3" width="8.125" style="293" customWidth="1"/>
    <col min="4" max="4" width="2.625" style="293" customWidth="1"/>
    <col min="5" max="8" width="10.125" style="293" customWidth="1"/>
    <col min="9" max="9" width="2.625" style="293" customWidth="1"/>
    <col min="10" max="11" width="8.125" style="293" customWidth="1"/>
    <col min="12" max="12" width="1.75" style="293" customWidth="1"/>
    <col min="13" max="13" width="9.5" style="293" customWidth="1"/>
    <col min="14" max="256" width="9" style="293"/>
    <col min="257" max="257" width="1.625" style="293" customWidth="1"/>
    <col min="258" max="259" width="8.125" style="293" customWidth="1"/>
    <col min="260" max="260" width="2.625" style="293" customWidth="1"/>
    <col min="261" max="264" width="10.125" style="293" customWidth="1"/>
    <col min="265" max="265" width="2.625" style="293" customWidth="1"/>
    <col min="266" max="267" width="8.125" style="293" customWidth="1"/>
    <col min="268" max="268" width="1.75" style="293" customWidth="1"/>
    <col min="269" max="269" width="9.5" style="293" customWidth="1"/>
    <col min="270" max="512" width="9" style="293"/>
    <col min="513" max="513" width="1.625" style="293" customWidth="1"/>
    <col min="514" max="515" width="8.125" style="293" customWidth="1"/>
    <col min="516" max="516" width="2.625" style="293" customWidth="1"/>
    <col min="517" max="520" width="10.125" style="293" customWidth="1"/>
    <col min="521" max="521" width="2.625" style="293" customWidth="1"/>
    <col min="522" max="523" width="8.125" style="293" customWidth="1"/>
    <col min="524" max="524" width="1.75" style="293" customWidth="1"/>
    <col min="525" max="525" width="9.5" style="293" customWidth="1"/>
    <col min="526" max="768" width="9" style="293"/>
    <col min="769" max="769" width="1.625" style="293" customWidth="1"/>
    <col min="770" max="771" width="8.125" style="293" customWidth="1"/>
    <col min="772" max="772" width="2.625" style="293" customWidth="1"/>
    <col min="773" max="776" width="10.125" style="293" customWidth="1"/>
    <col min="777" max="777" width="2.625" style="293" customWidth="1"/>
    <col min="778" max="779" width="8.125" style="293" customWidth="1"/>
    <col min="780" max="780" width="1.75" style="293" customWidth="1"/>
    <col min="781" max="781" width="9.5" style="293" customWidth="1"/>
    <col min="782" max="1024" width="9" style="293"/>
    <col min="1025" max="1025" width="1.625" style="293" customWidth="1"/>
    <col min="1026" max="1027" width="8.125" style="293" customWidth="1"/>
    <col min="1028" max="1028" width="2.625" style="293" customWidth="1"/>
    <col min="1029" max="1032" width="10.125" style="293" customWidth="1"/>
    <col min="1033" max="1033" width="2.625" style="293" customWidth="1"/>
    <col min="1034" max="1035" width="8.125" style="293" customWidth="1"/>
    <col min="1036" max="1036" width="1.75" style="293" customWidth="1"/>
    <col min="1037" max="1037" width="9.5" style="293" customWidth="1"/>
    <col min="1038" max="1280" width="9" style="293"/>
    <col min="1281" max="1281" width="1.625" style="293" customWidth="1"/>
    <col min="1282" max="1283" width="8.125" style="293" customWidth="1"/>
    <col min="1284" max="1284" width="2.625" style="293" customWidth="1"/>
    <col min="1285" max="1288" width="10.125" style="293" customWidth="1"/>
    <col min="1289" max="1289" width="2.625" style="293" customWidth="1"/>
    <col min="1290" max="1291" width="8.125" style="293" customWidth="1"/>
    <col min="1292" max="1292" width="1.75" style="293" customWidth="1"/>
    <col min="1293" max="1293" width="9.5" style="293" customWidth="1"/>
    <col min="1294" max="1536" width="9" style="293"/>
    <col min="1537" max="1537" width="1.625" style="293" customWidth="1"/>
    <col min="1538" max="1539" width="8.125" style="293" customWidth="1"/>
    <col min="1540" max="1540" width="2.625" style="293" customWidth="1"/>
    <col min="1541" max="1544" width="10.125" style="293" customWidth="1"/>
    <col min="1545" max="1545" width="2.625" style="293" customWidth="1"/>
    <col min="1546" max="1547" width="8.125" style="293" customWidth="1"/>
    <col min="1548" max="1548" width="1.75" style="293" customWidth="1"/>
    <col min="1549" max="1549" width="9.5" style="293" customWidth="1"/>
    <col min="1550" max="1792" width="9" style="293"/>
    <col min="1793" max="1793" width="1.625" style="293" customWidth="1"/>
    <col min="1794" max="1795" width="8.125" style="293" customWidth="1"/>
    <col min="1796" max="1796" width="2.625" style="293" customWidth="1"/>
    <col min="1797" max="1800" width="10.125" style="293" customWidth="1"/>
    <col min="1801" max="1801" width="2.625" style="293" customWidth="1"/>
    <col min="1802" max="1803" width="8.125" style="293" customWidth="1"/>
    <col min="1804" max="1804" width="1.75" style="293" customWidth="1"/>
    <col min="1805" max="1805" width="9.5" style="293" customWidth="1"/>
    <col min="1806" max="2048" width="9" style="293"/>
    <col min="2049" max="2049" width="1.625" style="293" customWidth="1"/>
    <col min="2050" max="2051" width="8.125" style="293" customWidth="1"/>
    <col min="2052" max="2052" width="2.625" style="293" customWidth="1"/>
    <col min="2053" max="2056" width="10.125" style="293" customWidth="1"/>
    <col min="2057" max="2057" width="2.625" style="293" customWidth="1"/>
    <col min="2058" max="2059" width="8.125" style="293" customWidth="1"/>
    <col min="2060" max="2060" width="1.75" style="293" customWidth="1"/>
    <col min="2061" max="2061" width="9.5" style="293" customWidth="1"/>
    <col min="2062" max="2304" width="9" style="293"/>
    <col min="2305" max="2305" width="1.625" style="293" customWidth="1"/>
    <col min="2306" max="2307" width="8.125" style="293" customWidth="1"/>
    <col min="2308" max="2308" width="2.625" style="293" customWidth="1"/>
    <col min="2309" max="2312" width="10.125" style="293" customWidth="1"/>
    <col min="2313" max="2313" width="2.625" style="293" customWidth="1"/>
    <col min="2314" max="2315" width="8.125" style="293" customWidth="1"/>
    <col min="2316" max="2316" width="1.75" style="293" customWidth="1"/>
    <col min="2317" max="2317" width="9.5" style="293" customWidth="1"/>
    <col min="2318" max="2560" width="9" style="293"/>
    <col min="2561" max="2561" width="1.625" style="293" customWidth="1"/>
    <col min="2562" max="2563" width="8.125" style="293" customWidth="1"/>
    <col min="2564" max="2564" width="2.625" style="293" customWidth="1"/>
    <col min="2565" max="2568" width="10.125" style="293" customWidth="1"/>
    <col min="2569" max="2569" width="2.625" style="293" customWidth="1"/>
    <col min="2570" max="2571" width="8.125" style="293" customWidth="1"/>
    <col min="2572" max="2572" width="1.75" style="293" customWidth="1"/>
    <col min="2573" max="2573" width="9.5" style="293" customWidth="1"/>
    <col min="2574" max="2816" width="9" style="293"/>
    <col min="2817" max="2817" width="1.625" style="293" customWidth="1"/>
    <col min="2818" max="2819" width="8.125" style="293" customWidth="1"/>
    <col min="2820" max="2820" width="2.625" style="293" customWidth="1"/>
    <col min="2821" max="2824" width="10.125" style="293" customWidth="1"/>
    <col min="2825" max="2825" width="2.625" style="293" customWidth="1"/>
    <col min="2826" max="2827" width="8.125" style="293" customWidth="1"/>
    <col min="2828" max="2828" width="1.75" style="293" customWidth="1"/>
    <col min="2829" max="2829" width="9.5" style="293" customWidth="1"/>
    <col min="2830" max="3072" width="9" style="293"/>
    <col min="3073" max="3073" width="1.625" style="293" customWidth="1"/>
    <col min="3074" max="3075" width="8.125" style="293" customWidth="1"/>
    <col min="3076" max="3076" width="2.625" style="293" customWidth="1"/>
    <col min="3077" max="3080" width="10.125" style="293" customWidth="1"/>
    <col min="3081" max="3081" width="2.625" style="293" customWidth="1"/>
    <col min="3082" max="3083" width="8.125" style="293" customWidth="1"/>
    <col min="3084" max="3084" width="1.75" style="293" customWidth="1"/>
    <col min="3085" max="3085" width="9.5" style="293" customWidth="1"/>
    <col min="3086" max="3328" width="9" style="293"/>
    <col min="3329" max="3329" width="1.625" style="293" customWidth="1"/>
    <col min="3330" max="3331" width="8.125" style="293" customWidth="1"/>
    <col min="3332" max="3332" width="2.625" style="293" customWidth="1"/>
    <col min="3333" max="3336" width="10.125" style="293" customWidth="1"/>
    <col min="3337" max="3337" width="2.625" style="293" customWidth="1"/>
    <col min="3338" max="3339" width="8.125" style="293" customWidth="1"/>
    <col min="3340" max="3340" width="1.75" style="293" customWidth="1"/>
    <col min="3341" max="3341" width="9.5" style="293" customWidth="1"/>
    <col min="3342" max="3584" width="9" style="293"/>
    <col min="3585" max="3585" width="1.625" style="293" customWidth="1"/>
    <col min="3586" max="3587" width="8.125" style="293" customWidth="1"/>
    <col min="3588" max="3588" width="2.625" style="293" customWidth="1"/>
    <col min="3589" max="3592" width="10.125" style="293" customWidth="1"/>
    <col min="3593" max="3593" width="2.625" style="293" customWidth="1"/>
    <col min="3594" max="3595" width="8.125" style="293" customWidth="1"/>
    <col min="3596" max="3596" width="1.75" style="293" customWidth="1"/>
    <col min="3597" max="3597" width="9.5" style="293" customWidth="1"/>
    <col min="3598" max="3840" width="9" style="293"/>
    <col min="3841" max="3841" width="1.625" style="293" customWidth="1"/>
    <col min="3842" max="3843" width="8.125" style="293" customWidth="1"/>
    <col min="3844" max="3844" width="2.625" style="293" customWidth="1"/>
    <col min="3845" max="3848" width="10.125" style="293" customWidth="1"/>
    <col min="3849" max="3849" width="2.625" style="293" customWidth="1"/>
    <col min="3850" max="3851" width="8.125" style="293" customWidth="1"/>
    <col min="3852" max="3852" width="1.75" style="293" customWidth="1"/>
    <col min="3853" max="3853" width="9.5" style="293" customWidth="1"/>
    <col min="3854" max="4096" width="9" style="293"/>
    <col min="4097" max="4097" width="1.625" style="293" customWidth="1"/>
    <col min="4098" max="4099" width="8.125" style="293" customWidth="1"/>
    <col min="4100" max="4100" width="2.625" style="293" customWidth="1"/>
    <col min="4101" max="4104" width="10.125" style="293" customWidth="1"/>
    <col min="4105" max="4105" width="2.625" style="293" customWidth="1"/>
    <col min="4106" max="4107" width="8.125" style="293" customWidth="1"/>
    <col min="4108" max="4108" width="1.75" style="293" customWidth="1"/>
    <col min="4109" max="4109" width="9.5" style="293" customWidth="1"/>
    <col min="4110" max="4352" width="9" style="293"/>
    <col min="4353" max="4353" width="1.625" style="293" customWidth="1"/>
    <col min="4354" max="4355" width="8.125" style="293" customWidth="1"/>
    <col min="4356" max="4356" width="2.625" style="293" customWidth="1"/>
    <col min="4357" max="4360" width="10.125" style="293" customWidth="1"/>
    <col min="4361" max="4361" width="2.625" style="293" customWidth="1"/>
    <col min="4362" max="4363" width="8.125" style="293" customWidth="1"/>
    <col min="4364" max="4364" width="1.75" style="293" customWidth="1"/>
    <col min="4365" max="4365" width="9.5" style="293" customWidth="1"/>
    <col min="4366" max="4608" width="9" style="293"/>
    <col min="4609" max="4609" width="1.625" style="293" customWidth="1"/>
    <col min="4610" max="4611" width="8.125" style="293" customWidth="1"/>
    <col min="4612" max="4612" width="2.625" style="293" customWidth="1"/>
    <col min="4613" max="4616" width="10.125" style="293" customWidth="1"/>
    <col min="4617" max="4617" width="2.625" style="293" customWidth="1"/>
    <col min="4618" max="4619" width="8.125" style="293" customWidth="1"/>
    <col min="4620" max="4620" width="1.75" style="293" customWidth="1"/>
    <col min="4621" max="4621" width="9.5" style="293" customWidth="1"/>
    <col min="4622" max="4864" width="9" style="293"/>
    <col min="4865" max="4865" width="1.625" style="293" customWidth="1"/>
    <col min="4866" max="4867" width="8.125" style="293" customWidth="1"/>
    <col min="4868" max="4868" width="2.625" style="293" customWidth="1"/>
    <col min="4869" max="4872" width="10.125" style="293" customWidth="1"/>
    <col min="4873" max="4873" width="2.625" style="293" customWidth="1"/>
    <col min="4874" max="4875" width="8.125" style="293" customWidth="1"/>
    <col min="4876" max="4876" width="1.75" style="293" customWidth="1"/>
    <col min="4877" max="4877" width="9.5" style="293" customWidth="1"/>
    <col min="4878" max="5120" width="9" style="293"/>
    <col min="5121" max="5121" width="1.625" style="293" customWidth="1"/>
    <col min="5122" max="5123" width="8.125" style="293" customWidth="1"/>
    <col min="5124" max="5124" width="2.625" style="293" customWidth="1"/>
    <col min="5125" max="5128" width="10.125" style="293" customWidth="1"/>
    <col min="5129" max="5129" width="2.625" style="293" customWidth="1"/>
    <col min="5130" max="5131" width="8.125" style="293" customWidth="1"/>
    <col min="5132" max="5132" width="1.75" style="293" customWidth="1"/>
    <col min="5133" max="5133" width="9.5" style="293" customWidth="1"/>
    <col min="5134" max="5376" width="9" style="293"/>
    <col min="5377" max="5377" width="1.625" style="293" customWidth="1"/>
    <col min="5378" max="5379" width="8.125" style="293" customWidth="1"/>
    <col min="5380" max="5380" width="2.625" style="293" customWidth="1"/>
    <col min="5381" max="5384" width="10.125" style="293" customWidth="1"/>
    <col min="5385" max="5385" width="2.625" style="293" customWidth="1"/>
    <col min="5386" max="5387" width="8.125" style="293" customWidth="1"/>
    <col min="5388" max="5388" width="1.75" style="293" customWidth="1"/>
    <col min="5389" max="5389" width="9.5" style="293" customWidth="1"/>
    <col min="5390" max="5632" width="9" style="293"/>
    <col min="5633" max="5633" width="1.625" style="293" customWidth="1"/>
    <col min="5634" max="5635" width="8.125" style="293" customWidth="1"/>
    <col min="5636" max="5636" width="2.625" style="293" customWidth="1"/>
    <col min="5637" max="5640" width="10.125" style="293" customWidth="1"/>
    <col min="5641" max="5641" width="2.625" style="293" customWidth="1"/>
    <col min="5642" max="5643" width="8.125" style="293" customWidth="1"/>
    <col min="5644" max="5644" width="1.75" style="293" customWidth="1"/>
    <col min="5645" max="5645" width="9.5" style="293" customWidth="1"/>
    <col min="5646" max="5888" width="9" style="293"/>
    <col min="5889" max="5889" width="1.625" style="293" customWidth="1"/>
    <col min="5890" max="5891" width="8.125" style="293" customWidth="1"/>
    <col min="5892" max="5892" width="2.625" style="293" customWidth="1"/>
    <col min="5893" max="5896" width="10.125" style="293" customWidth="1"/>
    <col min="5897" max="5897" width="2.625" style="293" customWidth="1"/>
    <col min="5898" max="5899" width="8.125" style="293" customWidth="1"/>
    <col min="5900" max="5900" width="1.75" style="293" customWidth="1"/>
    <col min="5901" max="5901" width="9.5" style="293" customWidth="1"/>
    <col min="5902" max="6144" width="9" style="293"/>
    <col min="6145" max="6145" width="1.625" style="293" customWidth="1"/>
    <col min="6146" max="6147" width="8.125" style="293" customWidth="1"/>
    <col min="6148" max="6148" width="2.625" style="293" customWidth="1"/>
    <col min="6149" max="6152" width="10.125" style="293" customWidth="1"/>
    <col min="6153" max="6153" width="2.625" style="293" customWidth="1"/>
    <col min="6154" max="6155" width="8.125" style="293" customWidth="1"/>
    <col min="6156" max="6156" width="1.75" style="293" customWidth="1"/>
    <col min="6157" max="6157" width="9.5" style="293" customWidth="1"/>
    <col min="6158" max="6400" width="9" style="293"/>
    <col min="6401" max="6401" width="1.625" style="293" customWidth="1"/>
    <col min="6402" max="6403" width="8.125" style="293" customWidth="1"/>
    <col min="6404" max="6404" width="2.625" style="293" customWidth="1"/>
    <col min="6405" max="6408" width="10.125" style="293" customWidth="1"/>
    <col min="6409" max="6409" width="2.625" style="293" customWidth="1"/>
    <col min="6410" max="6411" width="8.125" style="293" customWidth="1"/>
    <col min="6412" max="6412" width="1.75" style="293" customWidth="1"/>
    <col min="6413" max="6413" width="9.5" style="293" customWidth="1"/>
    <col min="6414" max="6656" width="9" style="293"/>
    <col min="6657" max="6657" width="1.625" style="293" customWidth="1"/>
    <col min="6658" max="6659" width="8.125" style="293" customWidth="1"/>
    <col min="6660" max="6660" width="2.625" style="293" customWidth="1"/>
    <col min="6661" max="6664" width="10.125" style="293" customWidth="1"/>
    <col min="6665" max="6665" width="2.625" style="293" customWidth="1"/>
    <col min="6666" max="6667" width="8.125" style="293" customWidth="1"/>
    <col min="6668" max="6668" width="1.75" style="293" customWidth="1"/>
    <col min="6669" max="6669" width="9.5" style="293" customWidth="1"/>
    <col min="6670" max="6912" width="9" style="293"/>
    <col min="6913" max="6913" width="1.625" style="293" customWidth="1"/>
    <col min="6914" max="6915" width="8.125" style="293" customWidth="1"/>
    <col min="6916" max="6916" width="2.625" style="293" customWidth="1"/>
    <col min="6917" max="6920" width="10.125" style="293" customWidth="1"/>
    <col min="6921" max="6921" width="2.625" style="293" customWidth="1"/>
    <col min="6922" max="6923" width="8.125" style="293" customWidth="1"/>
    <col min="6924" max="6924" width="1.75" style="293" customWidth="1"/>
    <col min="6925" max="6925" width="9.5" style="293" customWidth="1"/>
    <col min="6926" max="7168" width="9" style="293"/>
    <col min="7169" max="7169" width="1.625" style="293" customWidth="1"/>
    <col min="7170" max="7171" width="8.125" style="293" customWidth="1"/>
    <col min="7172" max="7172" width="2.625" style="293" customWidth="1"/>
    <col min="7173" max="7176" width="10.125" style="293" customWidth="1"/>
    <col min="7177" max="7177" width="2.625" style="293" customWidth="1"/>
    <col min="7178" max="7179" width="8.125" style="293" customWidth="1"/>
    <col min="7180" max="7180" width="1.75" style="293" customWidth="1"/>
    <col min="7181" max="7181" width="9.5" style="293" customWidth="1"/>
    <col min="7182" max="7424" width="9" style="293"/>
    <col min="7425" max="7425" width="1.625" style="293" customWidth="1"/>
    <col min="7426" max="7427" width="8.125" style="293" customWidth="1"/>
    <col min="7428" max="7428" width="2.625" style="293" customWidth="1"/>
    <col min="7429" max="7432" width="10.125" style="293" customWidth="1"/>
    <col min="7433" max="7433" width="2.625" style="293" customWidth="1"/>
    <col min="7434" max="7435" width="8.125" style="293" customWidth="1"/>
    <col min="7436" max="7436" width="1.75" style="293" customWidth="1"/>
    <col min="7437" max="7437" width="9.5" style="293" customWidth="1"/>
    <col min="7438" max="7680" width="9" style="293"/>
    <col min="7681" max="7681" width="1.625" style="293" customWidth="1"/>
    <col min="7682" max="7683" width="8.125" style="293" customWidth="1"/>
    <col min="7684" max="7684" width="2.625" style="293" customWidth="1"/>
    <col min="7685" max="7688" width="10.125" style="293" customWidth="1"/>
    <col min="7689" max="7689" width="2.625" style="293" customWidth="1"/>
    <col min="7690" max="7691" width="8.125" style="293" customWidth="1"/>
    <col min="7692" max="7692" width="1.75" style="293" customWidth="1"/>
    <col min="7693" max="7693" width="9.5" style="293" customWidth="1"/>
    <col min="7694" max="7936" width="9" style="293"/>
    <col min="7937" max="7937" width="1.625" style="293" customWidth="1"/>
    <col min="7938" max="7939" width="8.125" style="293" customWidth="1"/>
    <col min="7940" max="7940" width="2.625" style="293" customWidth="1"/>
    <col min="7941" max="7944" width="10.125" style="293" customWidth="1"/>
    <col min="7945" max="7945" width="2.625" style="293" customWidth="1"/>
    <col min="7946" max="7947" width="8.125" style="293" customWidth="1"/>
    <col min="7948" max="7948" width="1.75" style="293" customWidth="1"/>
    <col min="7949" max="7949" width="9.5" style="293" customWidth="1"/>
    <col min="7950" max="8192" width="9" style="293"/>
    <col min="8193" max="8193" width="1.625" style="293" customWidth="1"/>
    <col min="8194" max="8195" width="8.125" style="293" customWidth="1"/>
    <col min="8196" max="8196" width="2.625" style="293" customWidth="1"/>
    <col min="8197" max="8200" width="10.125" style="293" customWidth="1"/>
    <col min="8201" max="8201" width="2.625" style="293" customWidth="1"/>
    <col min="8202" max="8203" width="8.125" style="293" customWidth="1"/>
    <col min="8204" max="8204" width="1.75" style="293" customWidth="1"/>
    <col min="8205" max="8205" width="9.5" style="293" customWidth="1"/>
    <col min="8206" max="8448" width="9" style="293"/>
    <col min="8449" max="8449" width="1.625" style="293" customWidth="1"/>
    <col min="8450" max="8451" width="8.125" style="293" customWidth="1"/>
    <col min="8452" max="8452" width="2.625" style="293" customWidth="1"/>
    <col min="8453" max="8456" width="10.125" style="293" customWidth="1"/>
    <col min="8457" max="8457" width="2.625" style="293" customWidth="1"/>
    <col min="8458" max="8459" width="8.125" style="293" customWidth="1"/>
    <col min="8460" max="8460" width="1.75" style="293" customWidth="1"/>
    <col min="8461" max="8461" width="9.5" style="293" customWidth="1"/>
    <col min="8462" max="8704" width="9" style="293"/>
    <col min="8705" max="8705" width="1.625" style="293" customWidth="1"/>
    <col min="8706" max="8707" width="8.125" style="293" customWidth="1"/>
    <col min="8708" max="8708" width="2.625" style="293" customWidth="1"/>
    <col min="8709" max="8712" width="10.125" style="293" customWidth="1"/>
    <col min="8713" max="8713" width="2.625" style="293" customWidth="1"/>
    <col min="8714" max="8715" width="8.125" style="293" customWidth="1"/>
    <col min="8716" max="8716" width="1.75" style="293" customWidth="1"/>
    <col min="8717" max="8717" width="9.5" style="293" customWidth="1"/>
    <col min="8718" max="8960" width="9" style="293"/>
    <col min="8961" max="8961" width="1.625" style="293" customWidth="1"/>
    <col min="8962" max="8963" width="8.125" style="293" customWidth="1"/>
    <col min="8964" max="8964" width="2.625" style="293" customWidth="1"/>
    <col min="8965" max="8968" width="10.125" style="293" customWidth="1"/>
    <col min="8969" max="8969" width="2.625" style="293" customWidth="1"/>
    <col min="8970" max="8971" width="8.125" style="293" customWidth="1"/>
    <col min="8972" max="8972" width="1.75" style="293" customWidth="1"/>
    <col min="8973" max="8973" width="9.5" style="293" customWidth="1"/>
    <col min="8974" max="9216" width="9" style="293"/>
    <col min="9217" max="9217" width="1.625" style="293" customWidth="1"/>
    <col min="9218" max="9219" width="8.125" style="293" customWidth="1"/>
    <col min="9220" max="9220" width="2.625" style="293" customWidth="1"/>
    <col min="9221" max="9224" width="10.125" style="293" customWidth="1"/>
    <col min="9225" max="9225" width="2.625" style="293" customWidth="1"/>
    <col min="9226" max="9227" width="8.125" style="293" customWidth="1"/>
    <col min="9228" max="9228" width="1.75" style="293" customWidth="1"/>
    <col min="9229" max="9229" width="9.5" style="293" customWidth="1"/>
    <col min="9230" max="9472" width="9" style="293"/>
    <col min="9473" max="9473" width="1.625" style="293" customWidth="1"/>
    <col min="9474" max="9475" width="8.125" style="293" customWidth="1"/>
    <col min="9476" max="9476" width="2.625" style="293" customWidth="1"/>
    <col min="9477" max="9480" width="10.125" style="293" customWidth="1"/>
    <col min="9481" max="9481" width="2.625" style="293" customWidth="1"/>
    <col min="9482" max="9483" width="8.125" style="293" customWidth="1"/>
    <col min="9484" max="9484" width="1.75" style="293" customWidth="1"/>
    <col min="9485" max="9485" width="9.5" style="293" customWidth="1"/>
    <col min="9486" max="9728" width="9" style="293"/>
    <col min="9729" max="9729" width="1.625" style="293" customWidth="1"/>
    <col min="9730" max="9731" width="8.125" style="293" customWidth="1"/>
    <col min="9732" max="9732" width="2.625" style="293" customWidth="1"/>
    <col min="9733" max="9736" width="10.125" style="293" customWidth="1"/>
    <col min="9737" max="9737" width="2.625" style="293" customWidth="1"/>
    <col min="9738" max="9739" width="8.125" style="293" customWidth="1"/>
    <col min="9740" max="9740" width="1.75" style="293" customWidth="1"/>
    <col min="9741" max="9741" width="9.5" style="293" customWidth="1"/>
    <col min="9742" max="9984" width="9" style="293"/>
    <col min="9985" max="9985" width="1.625" style="293" customWidth="1"/>
    <col min="9986" max="9987" width="8.125" style="293" customWidth="1"/>
    <col min="9988" max="9988" width="2.625" style="293" customWidth="1"/>
    <col min="9989" max="9992" width="10.125" style="293" customWidth="1"/>
    <col min="9993" max="9993" width="2.625" style="293" customWidth="1"/>
    <col min="9994" max="9995" width="8.125" style="293" customWidth="1"/>
    <col min="9996" max="9996" width="1.75" style="293" customWidth="1"/>
    <col min="9997" max="9997" width="9.5" style="293" customWidth="1"/>
    <col min="9998" max="10240" width="9" style="293"/>
    <col min="10241" max="10241" width="1.625" style="293" customWidth="1"/>
    <col min="10242" max="10243" width="8.125" style="293" customWidth="1"/>
    <col min="10244" max="10244" width="2.625" style="293" customWidth="1"/>
    <col min="10245" max="10248" width="10.125" style="293" customWidth="1"/>
    <col min="10249" max="10249" width="2.625" style="293" customWidth="1"/>
    <col min="10250" max="10251" width="8.125" style="293" customWidth="1"/>
    <col min="10252" max="10252" width="1.75" style="293" customWidth="1"/>
    <col min="10253" max="10253" width="9.5" style="293" customWidth="1"/>
    <col min="10254" max="10496" width="9" style="293"/>
    <col min="10497" max="10497" width="1.625" style="293" customWidth="1"/>
    <col min="10498" max="10499" width="8.125" style="293" customWidth="1"/>
    <col min="10500" max="10500" width="2.625" style="293" customWidth="1"/>
    <col min="10501" max="10504" width="10.125" style="293" customWidth="1"/>
    <col min="10505" max="10505" width="2.625" style="293" customWidth="1"/>
    <col min="10506" max="10507" width="8.125" style="293" customWidth="1"/>
    <col min="10508" max="10508" width="1.75" style="293" customWidth="1"/>
    <col min="10509" max="10509" width="9.5" style="293" customWidth="1"/>
    <col min="10510" max="10752" width="9" style="293"/>
    <col min="10753" max="10753" width="1.625" style="293" customWidth="1"/>
    <col min="10754" max="10755" width="8.125" style="293" customWidth="1"/>
    <col min="10756" max="10756" width="2.625" style="293" customWidth="1"/>
    <col min="10757" max="10760" width="10.125" style="293" customWidth="1"/>
    <col min="10761" max="10761" width="2.625" style="293" customWidth="1"/>
    <col min="10762" max="10763" width="8.125" style="293" customWidth="1"/>
    <col min="10764" max="10764" width="1.75" style="293" customWidth="1"/>
    <col min="10765" max="10765" width="9.5" style="293" customWidth="1"/>
    <col min="10766" max="11008" width="9" style="293"/>
    <col min="11009" max="11009" width="1.625" style="293" customWidth="1"/>
    <col min="11010" max="11011" width="8.125" style="293" customWidth="1"/>
    <col min="11012" max="11012" width="2.625" style="293" customWidth="1"/>
    <col min="11013" max="11016" width="10.125" style="293" customWidth="1"/>
    <col min="11017" max="11017" width="2.625" style="293" customWidth="1"/>
    <col min="11018" max="11019" width="8.125" style="293" customWidth="1"/>
    <col min="11020" max="11020" width="1.75" style="293" customWidth="1"/>
    <col min="11021" max="11021" width="9.5" style="293" customWidth="1"/>
    <col min="11022" max="11264" width="9" style="293"/>
    <col min="11265" max="11265" width="1.625" style="293" customWidth="1"/>
    <col min="11266" max="11267" width="8.125" style="293" customWidth="1"/>
    <col min="11268" max="11268" width="2.625" style="293" customWidth="1"/>
    <col min="11269" max="11272" width="10.125" style="293" customWidth="1"/>
    <col min="11273" max="11273" width="2.625" style="293" customWidth="1"/>
    <col min="11274" max="11275" width="8.125" style="293" customWidth="1"/>
    <col min="11276" max="11276" width="1.75" style="293" customWidth="1"/>
    <col min="11277" max="11277" width="9.5" style="293" customWidth="1"/>
    <col min="11278" max="11520" width="9" style="293"/>
    <col min="11521" max="11521" width="1.625" style="293" customWidth="1"/>
    <col min="11522" max="11523" width="8.125" style="293" customWidth="1"/>
    <col min="11524" max="11524" width="2.625" style="293" customWidth="1"/>
    <col min="11525" max="11528" width="10.125" style="293" customWidth="1"/>
    <col min="11529" max="11529" width="2.625" style="293" customWidth="1"/>
    <col min="11530" max="11531" width="8.125" style="293" customWidth="1"/>
    <col min="11532" max="11532" width="1.75" style="293" customWidth="1"/>
    <col min="11533" max="11533" width="9.5" style="293" customWidth="1"/>
    <col min="11534" max="11776" width="9" style="293"/>
    <col min="11777" max="11777" width="1.625" style="293" customWidth="1"/>
    <col min="11778" max="11779" width="8.125" style="293" customWidth="1"/>
    <col min="11780" max="11780" width="2.625" style="293" customWidth="1"/>
    <col min="11781" max="11784" width="10.125" style="293" customWidth="1"/>
    <col min="11785" max="11785" width="2.625" style="293" customWidth="1"/>
    <col min="11786" max="11787" width="8.125" style="293" customWidth="1"/>
    <col min="11788" max="11788" width="1.75" style="293" customWidth="1"/>
    <col min="11789" max="11789" width="9.5" style="293" customWidth="1"/>
    <col min="11790" max="12032" width="9" style="293"/>
    <col min="12033" max="12033" width="1.625" style="293" customWidth="1"/>
    <col min="12034" max="12035" width="8.125" style="293" customWidth="1"/>
    <col min="12036" max="12036" width="2.625" style="293" customWidth="1"/>
    <col min="12037" max="12040" width="10.125" style="293" customWidth="1"/>
    <col min="12041" max="12041" width="2.625" style="293" customWidth="1"/>
    <col min="12042" max="12043" width="8.125" style="293" customWidth="1"/>
    <col min="12044" max="12044" width="1.75" style="293" customWidth="1"/>
    <col min="12045" max="12045" width="9.5" style="293" customWidth="1"/>
    <col min="12046" max="12288" width="9" style="293"/>
    <col min="12289" max="12289" width="1.625" style="293" customWidth="1"/>
    <col min="12290" max="12291" width="8.125" style="293" customWidth="1"/>
    <col min="12292" max="12292" width="2.625" style="293" customWidth="1"/>
    <col min="12293" max="12296" width="10.125" style="293" customWidth="1"/>
    <col min="12297" max="12297" width="2.625" style="293" customWidth="1"/>
    <col min="12298" max="12299" width="8.125" style="293" customWidth="1"/>
    <col min="12300" max="12300" width="1.75" style="293" customWidth="1"/>
    <col min="12301" max="12301" width="9.5" style="293" customWidth="1"/>
    <col min="12302" max="12544" width="9" style="293"/>
    <col min="12545" max="12545" width="1.625" style="293" customWidth="1"/>
    <col min="12546" max="12547" width="8.125" style="293" customWidth="1"/>
    <col min="12548" max="12548" width="2.625" style="293" customWidth="1"/>
    <col min="12549" max="12552" width="10.125" style="293" customWidth="1"/>
    <col min="12553" max="12553" width="2.625" style="293" customWidth="1"/>
    <col min="12554" max="12555" width="8.125" style="293" customWidth="1"/>
    <col min="12556" max="12556" width="1.75" style="293" customWidth="1"/>
    <col min="12557" max="12557" width="9.5" style="293" customWidth="1"/>
    <col min="12558" max="12800" width="9" style="293"/>
    <col min="12801" max="12801" width="1.625" style="293" customWidth="1"/>
    <col min="12802" max="12803" width="8.125" style="293" customWidth="1"/>
    <col min="12804" max="12804" width="2.625" style="293" customWidth="1"/>
    <col min="12805" max="12808" width="10.125" style="293" customWidth="1"/>
    <col min="12809" max="12809" width="2.625" style="293" customWidth="1"/>
    <col min="12810" max="12811" width="8.125" style="293" customWidth="1"/>
    <col min="12812" max="12812" width="1.75" style="293" customWidth="1"/>
    <col min="12813" max="12813" width="9.5" style="293" customWidth="1"/>
    <col min="12814" max="13056" width="9" style="293"/>
    <col min="13057" max="13057" width="1.625" style="293" customWidth="1"/>
    <col min="13058" max="13059" width="8.125" style="293" customWidth="1"/>
    <col min="13060" max="13060" width="2.625" style="293" customWidth="1"/>
    <col min="13061" max="13064" width="10.125" style="293" customWidth="1"/>
    <col min="13065" max="13065" width="2.625" style="293" customWidth="1"/>
    <col min="13066" max="13067" width="8.125" style="293" customWidth="1"/>
    <col min="13068" max="13068" width="1.75" style="293" customWidth="1"/>
    <col min="13069" max="13069" width="9.5" style="293" customWidth="1"/>
    <col min="13070" max="13312" width="9" style="293"/>
    <col min="13313" max="13313" width="1.625" style="293" customWidth="1"/>
    <col min="13314" max="13315" width="8.125" style="293" customWidth="1"/>
    <col min="13316" max="13316" width="2.625" style="293" customWidth="1"/>
    <col min="13317" max="13320" width="10.125" style="293" customWidth="1"/>
    <col min="13321" max="13321" width="2.625" style="293" customWidth="1"/>
    <col min="13322" max="13323" width="8.125" style="293" customWidth="1"/>
    <col min="13324" max="13324" width="1.75" style="293" customWidth="1"/>
    <col min="13325" max="13325" width="9.5" style="293" customWidth="1"/>
    <col min="13326" max="13568" width="9" style="293"/>
    <col min="13569" max="13569" width="1.625" style="293" customWidth="1"/>
    <col min="13570" max="13571" width="8.125" style="293" customWidth="1"/>
    <col min="13572" max="13572" width="2.625" style="293" customWidth="1"/>
    <col min="13573" max="13576" width="10.125" style="293" customWidth="1"/>
    <col min="13577" max="13577" width="2.625" style="293" customWidth="1"/>
    <col min="13578" max="13579" width="8.125" style="293" customWidth="1"/>
    <col min="13580" max="13580" width="1.75" style="293" customWidth="1"/>
    <col min="13581" max="13581" width="9.5" style="293" customWidth="1"/>
    <col min="13582" max="13824" width="9" style="293"/>
    <col min="13825" max="13825" width="1.625" style="293" customWidth="1"/>
    <col min="13826" max="13827" width="8.125" style="293" customWidth="1"/>
    <col min="13828" max="13828" width="2.625" style="293" customWidth="1"/>
    <col min="13829" max="13832" width="10.125" style="293" customWidth="1"/>
    <col min="13833" max="13833" width="2.625" style="293" customWidth="1"/>
    <col min="13834" max="13835" width="8.125" style="293" customWidth="1"/>
    <col min="13836" max="13836" width="1.75" style="293" customWidth="1"/>
    <col min="13837" max="13837" width="9.5" style="293" customWidth="1"/>
    <col min="13838" max="14080" width="9" style="293"/>
    <col min="14081" max="14081" width="1.625" style="293" customWidth="1"/>
    <col min="14082" max="14083" width="8.125" style="293" customWidth="1"/>
    <col min="14084" max="14084" width="2.625" style="293" customWidth="1"/>
    <col min="14085" max="14088" width="10.125" style="293" customWidth="1"/>
    <col min="14089" max="14089" width="2.625" style="293" customWidth="1"/>
    <col min="14090" max="14091" width="8.125" style="293" customWidth="1"/>
    <col min="14092" max="14092" width="1.75" style="293" customWidth="1"/>
    <col min="14093" max="14093" width="9.5" style="293" customWidth="1"/>
    <col min="14094" max="14336" width="9" style="293"/>
    <col min="14337" max="14337" width="1.625" style="293" customWidth="1"/>
    <col min="14338" max="14339" width="8.125" style="293" customWidth="1"/>
    <col min="14340" max="14340" width="2.625" style="293" customWidth="1"/>
    <col min="14341" max="14344" width="10.125" style="293" customWidth="1"/>
    <col min="14345" max="14345" width="2.625" style="293" customWidth="1"/>
    <col min="14346" max="14347" width="8.125" style="293" customWidth="1"/>
    <col min="14348" max="14348" width="1.75" style="293" customWidth="1"/>
    <col min="14349" max="14349" width="9.5" style="293" customWidth="1"/>
    <col min="14350" max="14592" width="9" style="293"/>
    <col min="14593" max="14593" width="1.625" style="293" customWidth="1"/>
    <col min="14594" max="14595" width="8.125" style="293" customWidth="1"/>
    <col min="14596" max="14596" width="2.625" style="293" customWidth="1"/>
    <col min="14597" max="14600" width="10.125" style="293" customWidth="1"/>
    <col min="14601" max="14601" width="2.625" style="293" customWidth="1"/>
    <col min="14602" max="14603" width="8.125" style="293" customWidth="1"/>
    <col min="14604" max="14604" width="1.75" style="293" customWidth="1"/>
    <col min="14605" max="14605" width="9.5" style="293" customWidth="1"/>
    <col min="14606" max="14848" width="9" style="293"/>
    <col min="14849" max="14849" width="1.625" style="293" customWidth="1"/>
    <col min="14850" max="14851" width="8.125" style="293" customWidth="1"/>
    <col min="14852" max="14852" width="2.625" style="293" customWidth="1"/>
    <col min="14853" max="14856" width="10.125" style="293" customWidth="1"/>
    <col min="14857" max="14857" width="2.625" style="293" customWidth="1"/>
    <col min="14858" max="14859" width="8.125" style="293" customWidth="1"/>
    <col min="14860" max="14860" width="1.75" style="293" customWidth="1"/>
    <col min="14861" max="14861" width="9.5" style="293" customWidth="1"/>
    <col min="14862" max="15104" width="9" style="293"/>
    <col min="15105" max="15105" width="1.625" style="293" customWidth="1"/>
    <col min="15106" max="15107" width="8.125" style="293" customWidth="1"/>
    <col min="15108" max="15108" width="2.625" style="293" customWidth="1"/>
    <col min="15109" max="15112" width="10.125" style="293" customWidth="1"/>
    <col min="15113" max="15113" width="2.625" style="293" customWidth="1"/>
    <col min="15114" max="15115" width="8.125" style="293" customWidth="1"/>
    <col min="15116" max="15116" width="1.75" style="293" customWidth="1"/>
    <col min="15117" max="15117" width="9.5" style="293" customWidth="1"/>
    <col min="15118" max="15360" width="9" style="293"/>
    <col min="15361" max="15361" width="1.625" style="293" customWidth="1"/>
    <col min="15362" max="15363" width="8.125" style="293" customWidth="1"/>
    <col min="15364" max="15364" width="2.625" style="293" customWidth="1"/>
    <col min="15365" max="15368" width="10.125" style="293" customWidth="1"/>
    <col min="15369" max="15369" width="2.625" style="293" customWidth="1"/>
    <col min="15370" max="15371" width="8.125" style="293" customWidth="1"/>
    <col min="15372" max="15372" width="1.75" style="293" customWidth="1"/>
    <col min="15373" max="15373" width="9.5" style="293" customWidth="1"/>
    <col min="15374" max="15616" width="9" style="293"/>
    <col min="15617" max="15617" width="1.625" style="293" customWidth="1"/>
    <col min="15618" max="15619" width="8.125" style="293" customWidth="1"/>
    <col min="15620" max="15620" width="2.625" style="293" customWidth="1"/>
    <col min="15621" max="15624" width="10.125" style="293" customWidth="1"/>
    <col min="15625" max="15625" width="2.625" style="293" customWidth="1"/>
    <col min="15626" max="15627" width="8.125" style="293" customWidth="1"/>
    <col min="15628" max="15628" width="1.75" style="293" customWidth="1"/>
    <col min="15629" max="15629" width="9.5" style="293" customWidth="1"/>
    <col min="15630" max="15872" width="9" style="293"/>
    <col min="15873" max="15873" width="1.625" style="293" customWidth="1"/>
    <col min="15874" max="15875" width="8.125" style="293" customWidth="1"/>
    <col min="15876" max="15876" width="2.625" style="293" customWidth="1"/>
    <col min="15877" max="15880" width="10.125" style="293" customWidth="1"/>
    <col min="15881" max="15881" width="2.625" style="293" customWidth="1"/>
    <col min="15882" max="15883" width="8.125" style="293" customWidth="1"/>
    <col min="15884" max="15884" width="1.75" style="293" customWidth="1"/>
    <col min="15885" max="15885" width="9.5" style="293" customWidth="1"/>
    <col min="15886" max="16128" width="9" style="293"/>
    <col min="16129" max="16129" width="1.625" style="293" customWidth="1"/>
    <col min="16130" max="16131" width="8.125" style="293" customWidth="1"/>
    <col min="16132" max="16132" width="2.625" style="293" customWidth="1"/>
    <col min="16133" max="16136" width="10.125" style="293" customWidth="1"/>
    <col min="16137" max="16137" width="2.625" style="293" customWidth="1"/>
    <col min="16138" max="16139" width="8.125" style="293" customWidth="1"/>
    <col min="16140" max="16140" width="1.75" style="293" customWidth="1"/>
    <col min="16141" max="16141" width="9.5" style="293" customWidth="1"/>
    <col min="16142" max="16384" width="9" style="293"/>
  </cols>
  <sheetData>
    <row r="1" spans="1:19" s="291" customFormat="1" ht="18" customHeight="1">
      <c r="A1" s="289"/>
      <c r="B1" s="290"/>
      <c r="F1" s="292"/>
    </row>
    <row r="2" spans="1:19" s="291" customFormat="1" ht="18" customHeight="1">
      <c r="B2" s="290"/>
    </row>
    <row r="3" spans="1:19" ht="15" customHeight="1">
      <c r="B3" s="294"/>
      <c r="C3" s="294"/>
      <c r="D3" s="294"/>
    </row>
    <row r="4" spans="1:19" ht="3.95" customHeight="1">
      <c r="B4" s="294"/>
      <c r="C4" s="295"/>
      <c r="D4" s="295"/>
      <c r="E4" s="295"/>
      <c r="F4" s="295"/>
      <c r="G4" s="295"/>
      <c r="H4" s="295"/>
      <c r="I4" s="295"/>
      <c r="J4" s="295"/>
    </row>
    <row r="5" spans="1:19" ht="81.75" customHeight="1">
      <c r="B5" s="296" t="s">
        <v>134</v>
      </c>
      <c r="C5" s="297"/>
      <c r="D5" s="297"/>
      <c r="E5" s="298"/>
      <c r="F5" s="298"/>
      <c r="G5" s="298"/>
      <c r="H5" s="298"/>
      <c r="I5" s="298"/>
      <c r="J5" s="298"/>
      <c r="K5" s="298"/>
    </row>
    <row r="6" spans="1:19" ht="3.95" customHeight="1">
      <c r="B6" s="294"/>
      <c r="C6" s="295"/>
      <c r="D6" s="295"/>
      <c r="E6" s="295"/>
      <c r="F6" s="295"/>
      <c r="G6" s="295"/>
      <c r="H6" s="295"/>
      <c r="I6" s="295"/>
      <c r="J6" s="295"/>
    </row>
    <row r="7" spans="1:19" ht="18" customHeight="1">
      <c r="B7" s="294"/>
      <c r="C7" s="294"/>
      <c r="D7" s="294"/>
    </row>
    <row r="8" spans="1:19" s="291" customFormat="1" ht="18" customHeight="1"/>
    <row r="9" spans="1:19" s="291" customFormat="1" ht="33.75">
      <c r="C9" s="299" t="s">
        <v>171</v>
      </c>
      <c r="D9" s="299"/>
      <c r="E9" s="300"/>
      <c r="F9" s="300"/>
      <c r="G9" s="300"/>
      <c r="H9" s="300"/>
      <c r="I9" s="300"/>
      <c r="J9" s="300"/>
    </row>
    <row r="10" spans="1:19" ht="15" customHeight="1">
      <c r="B10" s="291"/>
      <c r="C10" s="495"/>
      <c r="D10" s="495"/>
      <c r="E10" s="495"/>
      <c r="F10" s="495"/>
      <c r="G10" s="495"/>
      <c r="H10" s="495"/>
      <c r="I10" s="495"/>
      <c r="J10" s="495"/>
      <c r="K10" s="291"/>
    </row>
    <row r="11" spans="1:19" ht="15" customHeight="1">
      <c r="B11" s="291"/>
      <c r="C11" s="495"/>
      <c r="D11" s="495"/>
      <c r="E11" s="495"/>
      <c r="F11" s="495"/>
      <c r="G11" s="495"/>
      <c r="H11" s="495"/>
      <c r="I11" s="495"/>
      <c r="J11" s="495"/>
      <c r="K11" s="291"/>
    </row>
    <row r="12" spans="1:19" ht="15" customHeight="1">
      <c r="B12" s="291"/>
      <c r="C12" s="291"/>
      <c r="D12" s="301"/>
      <c r="E12" s="302"/>
      <c r="F12" s="302"/>
      <c r="G12" s="302"/>
      <c r="H12" s="302"/>
      <c r="I12" s="303"/>
      <c r="J12" s="291"/>
      <c r="K12" s="291"/>
    </row>
    <row r="13" spans="1:19" ht="24.95" customHeight="1">
      <c r="B13" s="291"/>
      <c r="C13" s="291"/>
      <c r="D13" s="304"/>
      <c r="E13" s="496" t="s">
        <v>135</v>
      </c>
      <c r="F13" s="496"/>
      <c r="G13" s="496"/>
      <c r="H13" s="496"/>
      <c r="I13" s="305"/>
      <c r="J13" s="291"/>
      <c r="K13" s="291"/>
    </row>
    <row r="14" spans="1:19" ht="1.5" customHeight="1">
      <c r="B14" s="291"/>
      <c r="C14" s="291"/>
      <c r="D14" s="304"/>
      <c r="E14" s="306"/>
      <c r="F14" s="307"/>
      <c r="G14" s="307"/>
      <c r="H14" s="306"/>
      <c r="I14" s="305"/>
      <c r="J14" s="291"/>
      <c r="K14" s="291"/>
    </row>
    <row r="15" spans="1:19" ht="24.95" customHeight="1">
      <c r="B15" s="291"/>
      <c r="C15" s="291"/>
      <c r="D15" s="304"/>
      <c r="E15" s="308"/>
      <c r="F15" s="309"/>
      <c r="G15" s="309"/>
      <c r="H15" s="310"/>
      <c r="I15" s="311"/>
      <c r="J15" s="291"/>
      <c r="K15" s="291"/>
    </row>
    <row r="16" spans="1:19" ht="23.25" customHeight="1">
      <c r="D16" s="312"/>
      <c r="E16" s="497" t="s">
        <v>141</v>
      </c>
      <c r="F16" s="497"/>
      <c r="G16" s="497"/>
      <c r="H16" s="497"/>
      <c r="I16" s="314"/>
      <c r="S16" s="315"/>
    </row>
    <row r="17" spans="1:19" ht="23.25" customHeight="1">
      <c r="D17" s="316"/>
      <c r="E17" s="497" t="s">
        <v>142</v>
      </c>
      <c r="F17" s="497"/>
      <c r="G17" s="497"/>
      <c r="H17" s="497"/>
      <c r="I17" s="314"/>
      <c r="S17" s="315"/>
    </row>
    <row r="18" spans="1:19" ht="23.25" customHeight="1">
      <c r="D18" s="316"/>
      <c r="E18" s="497" t="s">
        <v>143</v>
      </c>
      <c r="F18" s="497"/>
      <c r="G18" s="497"/>
      <c r="H18" s="497"/>
      <c r="I18" s="314"/>
      <c r="S18" s="315"/>
    </row>
    <row r="19" spans="1:19" ht="23.25" customHeight="1">
      <c r="D19" s="312"/>
      <c r="E19" s="497" t="s">
        <v>144</v>
      </c>
      <c r="F19" s="497"/>
      <c r="G19" s="497"/>
      <c r="H19" s="497"/>
      <c r="I19" s="314"/>
      <c r="S19" s="317"/>
    </row>
    <row r="20" spans="1:19" ht="23.25" customHeight="1">
      <c r="D20" s="312"/>
      <c r="E20" s="497" t="s">
        <v>145</v>
      </c>
      <c r="F20" s="497"/>
      <c r="G20" s="497"/>
      <c r="H20" s="497"/>
      <c r="I20" s="314"/>
      <c r="S20" s="317"/>
    </row>
    <row r="21" spans="1:19" ht="23.25" customHeight="1">
      <c r="A21" s="294"/>
      <c r="D21" s="312"/>
      <c r="E21" s="497" t="s">
        <v>146</v>
      </c>
      <c r="F21" s="497"/>
      <c r="G21" s="497"/>
      <c r="H21" s="497"/>
      <c r="I21" s="314"/>
      <c r="S21" s="317"/>
    </row>
    <row r="22" spans="1:19" ht="23.25" customHeight="1">
      <c r="D22" s="312"/>
      <c r="E22" s="497" t="s">
        <v>147</v>
      </c>
      <c r="F22" s="497"/>
      <c r="G22" s="497"/>
      <c r="H22" s="497"/>
      <c r="I22" s="314"/>
      <c r="S22" s="317"/>
    </row>
    <row r="23" spans="1:19" ht="23.25" customHeight="1">
      <c r="D23" s="312"/>
      <c r="E23" s="497" t="s">
        <v>148</v>
      </c>
      <c r="F23" s="497"/>
      <c r="G23" s="497"/>
      <c r="H23" s="497"/>
      <c r="I23" s="314"/>
      <c r="S23" s="317"/>
    </row>
    <row r="24" spans="1:19" ht="15" customHeight="1">
      <c r="B24" s="294"/>
      <c r="C24" s="294"/>
      <c r="D24" s="318"/>
      <c r="E24" s="319"/>
      <c r="F24" s="319"/>
      <c r="G24" s="319"/>
      <c r="H24" s="319"/>
      <c r="I24" s="320"/>
    </row>
    <row r="25" spans="1:19" ht="15" customHeight="1">
      <c r="B25" s="294"/>
      <c r="E25" s="313"/>
      <c r="F25" s="313"/>
      <c r="G25" s="313"/>
      <c r="H25" s="313"/>
    </row>
    <row r="26" spans="1:19" ht="15" customHeight="1">
      <c r="B26" s="294"/>
      <c r="E26" s="313"/>
      <c r="F26" s="313"/>
      <c r="G26" s="313"/>
      <c r="H26" s="313"/>
    </row>
    <row r="27" spans="1:19" ht="54" customHeight="1">
      <c r="B27" s="494" t="s">
        <v>172</v>
      </c>
      <c r="C27" s="494"/>
      <c r="D27" s="494"/>
      <c r="E27" s="494"/>
      <c r="F27" s="494"/>
      <c r="G27" s="494"/>
      <c r="H27" s="494"/>
      <c r="I27" s="494"/>
      <c r="J27" s="494"/>
      <c r="K27" s="494"/>
    </row>
    <row r="28" spans="1:19" ht="24.95" customHeight="1">
      <c r="B28" s="478"/>
      <c r="C28" s="478"/>
      <c r="D28" s="478"/>
      <c r="E28" s="478"/>
      <c r="F28" s="478"/>
      <c r="G28" s="478"/>
      <c r="H28" s="478"/>
      <c r="I28" s="478"/>
      <c r="J28" s="478"/>
      <c r="K28" s="478"/>
    </row>
    <row r="29" spans="1:19" ht="24.95" customHeight="1">
      <c r="B29" s="478"/>
      <c r="C29" s="478"/>
      <c r="D29" s="478"/>
      <c r="E29" s="478"/>
      <c r="F29" s="478"/>
      <c r="G29" s="478"/>
      <c r="H29" s="478"/>
      <c r="I29" s="478"/>
      <c r="J29" s="478"/>
      <c r="K29" s="478"/>
    </row>
    <row r="30" spans="1:19" ht="10.5" customHeight="1">
      <c r="B30" s="478"/>
      <c r="C30" s="478"/>
      <c r="D30" s="478"/>
      <c r="E30" s="478"/>
      <c r="F30" s="478"/>
      <c r="G30" s="478"/>
      <c r="H30" s="478"/>
      <c r="I30" s="478"/>
      <c r="J30" s="478"/>
      <c r="K30" s="478"/>
    </row>
    <row r="31" spans="1:19" ht="18" customHeight="1"/>
    <row r="32" spans="1:19" ht="18" customHeight="1">
      <c r="B32" s="291"/>
      <c r="C32" s="291"/>
      <c r="D32" s="291"/>
      <c r="E32" s="291"/>
      <c r="F32" s="291"/>
      <c r="G32" s="291"/>
      <c r="H32" s="291"/>
      <c r="I32" s="291"/>
      <c r="J32" s="291"/>
      <c r="K32" s="291"/>
    </row>
    <row r="33" ht="20.100000000000001" customHeight="1"/>
    <row r="34" ht="20.100000000000001" customHeight="1"/>
  </sheetData>
  <mergeCells count="12">
    <mergeCell ref="B27:K27"/>
    <mergeCell ref="C10:J10"/>
    <mergeCell ref="C11:J11"/>
    <mergeCell ref="E13:H13"/>
    <mergeCell ref="E16:H16"/>
    <mergeCell ref="E17:H17"/>
    <mergeCell ref="E23:H23"/>
    <mergeCell ref="E18:H18"/>
    <mergeCell ref="E19:H19"/>
    <mergeCell ref="E20:H20"/>
    <mergeCell ref="E21:H21"/>
    <mergeCell ref="E22:H22"/>
  </mergeCells>
  <phoneticPr fontId="2" type="noConversion"/>
  <hyperlinks>
    <hyperlink ref="E16:H16" location="'(1) Highlights'!A1" display=" I. 경영실적 Highlights"/>
    <hyperlink ref="E17:H17" location="'(2) Premium'!A1" display="Ⅱ. 보험료 및 유지율 현황"/>
    <hyperlink ref="E18:H18" location="'(3) Efficiency'!A1" display="Ⅲ. 종목별 보험손익"/>
    <hyperlink ref="E19:H19" location="'(4) Investment'!A1" display="Ⅳ. 운용자산 포트폴리오 및 투자손익"/>
    <hyperlink ref="E20:H20" location="'(5) IS'!A1" display="Ⅴ. 요약 손익계산서"/>
    <hyperlink ref="E21:H21" location="'(6) BS'!A1" display="Ⅵ. 요약 재무상태표"/>
    <hyperlink ref="E22:H22" location="'#Full BS (2303)'!A1" display="※ 재무상태표"/>
    <hyperlink ref="E23:H23" location="'#Full IS (2303)'!A1" display="※ 포괄 손익계산서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41"/>
  <sheetViews>
    <sheetView view="pageBreakPreview" zoomScaleNormal="100" zoomScaleSheetLayoutView="100" workbookViewId="0">
      <selection activeCell="R21" sqref="R21"/>
    </sheetView>
  </sheetViews>
  <sheetFormatPr defaultRowHeight="16.5"/>
  <cols>
    <col min="1" max="1" width="1.625" style="4" customWidth="1"/>
    <col min="2" max="2" width="3.125" style="4" customWidth="1"/>
    <col min="3" max="3" width="15.625" style="4" customWidth="1"/>
    <col min="4" max="5" width="9.125" style="4" customWidth="1"/>
    <col min="6" max="7" width="6.625" style="4" customWidth="1"/>
    <col min="8" max="8" width="9.125" style="4" customWidth="1"/>
    <col min="9" max="9" width="6.625" style="4" customWidth="1"/>
    <col min="10" max="11" width="9.1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153" t="s">
        <v>80</v>
      </c>
      <c r="C1" s="7"/>
      <c r="D1" s="8"/>
      <c r="E1" s="8"/>
      <c r="F1" s="9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2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14"/>
      <c r="G3" s="14"/>
      <c r="H3" s="14"/>
      <c r="I3" s="14"/>
      <c r="J3" s="6"/>
      <c r="K3" s="14"/>
      <c r="L3" s="15"/>
    </row>
    <row r="4" spans="1:12" ht="15" customHeight="1">
      <c r="A4" s="6"/>
      <c r="B4" s="184" t="s">
        <v>125</v>
      </c>
      <c r="C4" s="6"/>
      <c r="D4" s="6"/>
      <c r="E4" s="6"/>
      <c r="F4" s="14"/>
      <c r="G4" s="14"/>
      <c r="H4" s="14"/>
      <c r="I4" s="14"/>
      <c r="J4" s="6"/>
      <c r="K4" s="14"/>
      <c r="L4" s="15"/>
    </row>
    <row r="5" spans="1:12" ht="15" customHeight="1" thickBot="1">
      <c r="A5" s="6"/>
      <c r="B5" s="8"/>
      <c r="C5" s="8"/>
      <c r="D5" s="6"/>
      <c r="E5" s="6"/>
      <c r="F5" s="14"/>
      <c r="G5" s="14"/>
      <c r="H5" s="14"/>
      <c r="I5" s="14"/>
      <c r="J5" s="6"/>
      <c r="K5" s="16" t="s">
        <v>1</v>
      </c>
      <c r="L5" s="15"/>
    </row>
    <row r="6" spans="1:12" ht="21" customHeight="1">
      <c r="A6" s="8"/>
      <c r="B6" s="502" t="s">
        <v>4</v>
      </c>
      <c r="C6" s="503"/>
      <c r="D6" s="391"/>
      <c r="E6" s="508">
        <f>'(5) IS'!E5:I5</f>
        <v>2024</v>
      </c>
      <c r="F6" s="508"/>
      <c r="G6" s="508"/>
      <c r="H6" s="508"/>
      <c r="I6" s="508"/>
      <c r="J6" s="524">
        <f>'(5) IS'!J5:K5</f>
        <v>2023</v>
      </c>
      <c r="K6" s="525"/>
      <c r="L6" s="11"/>
    </row>
    <row r="7" spans="1:12" ht="21" customHeight="1">
      <c r="A7" s="8"/>
      <c r="B7" s="504"/>
      <c r="C7" s="505"/>
      <c r="D7" s="353" t="str">
        <f>'(5) IS'!D6</f>
        <v>24.1Q</v>
      </c>
      <c r="E7" s="526" t="str">
        <f>'(5) IS'!E6</f>
        <v>24.2Q</v>
      </c>
      <c r="F7" s="44"/>
      <c r="G7" s="44"/>
      <c r="H7" s="539" t="str">
        <f>'(5) IS'!H6</f>
        <v>24.2Q
누계</v>
      </c>
      <c r="I7" s="45"/>
      <c r="J7" s="527" t="str">
        <f>'(5) IS'!J6</f>
        <v>23.2Q</v>
      </c>
      <c r="K7" s="529" t="str">
        <f>'(5) IS'!K6</f>
        <v>23.2Q
누계</v>
      </c>
      <c r="L7" s="11"/>
    </row>
    <row r="8" spans="1:12" ht="21" customHeight="1" thickBot="1">
      <c r="A8" s="17"/>
      <c r="B8" s="506"/>
      <c r="C8" s="507"/>
      <c r="D8" s="354"/>
      <c r="E8" s="506"/>
      <c r="F8" s="31" t="s">
        <v>149</v>
      </c>
      <c r="G8" s="185" t="s">
        <v>150</v>
      </c>
      <c r="H8" s="540"/>
      <c r="I8" s="46" t="s">
        <v>35</v>
      </c>
      <c r="J8" s="528"/>
      <c r="K8" s="530"/>
      <c r="L8" s="11"/>
    </row>
    <row r="9" spans="1:12" ht="21" customHeight="1" thickTop="1">
      <c r="B9" s="120" t="s">
        <v>65</v>
      </c>
      <c r="C9" s="330"/>
      <c r="D9" s="479">
        <v>505368.83299999998</v>
      </c>
      <c r="E9" s="480">
        <v>554983.18700000003</v>
      </c>
      <c r="F9" s="481">
        <v>9.8174542552369903E-2</v>
      </c>
      <c r="G9" s="482">
        <v>8.8074175781339914E-2</v>
      </c>
      <c r="H9" s="483">
        <v>1060352.02</v>
      </c>
      <c r="I9" s="484">
        <v>8.0554851503196856E-2</v>
      </c>
      <c r="J9" s="485">
        <v>510060.06700000004</v>
      </c>
      <c r="K9" s="483">
        <v>981303.28</v>
      </c>
    </row>
    <row r="10" spans="1:12" ht="21" customHeight="1">
      <c r="B10" s="163" t="s">
        <v>167</v>
      </c>
      <c r="C10" s="337"/>
      <c r="D10" s="388">
        <v>41361.110999999997</v>
      </c>
      <c r="E10" s="265">
        <v>34577.658000000003</v>
      </c>
      <c r="F10" s="399">
        <v>-0.16400558002419219</v>
      </c>
      <c r="G10" s="266">
        <v>-0.18277094787593207</v>
      </c>
      <c r="H10" s="288">
        <v>75938.769</v>
      </c>
      <c r="I10" s="267">
        <v>-8.260718014779167E-2</v>
      </c>
      <c r="J10" s="268">
        <v>42310.852642999998</v>
      </c>
      <c r="K10" s="288">
        <v>82776.720459000004</v>
      </c>
    </row>
    <row r="11" spans="1:12" ht="21" customHeight="1">
      <c r="B11" s="35"/>
      <c r="C11" s="39" t="s">
        <v>140</v>
      </c>
      <c r="D11" s="380">
        <v>36324</v>
      </c>
      <c r="E11" s="246">
        <v>29369</v>
      </c>
      <c r="F11" s="393">
        <v>-0.19147120361193704</v>
      </c>
      <c r="G11" s="247">
        <v>-0.1796961241157321</v>
      </c>
      <c r="H11" s="248">
        <v>65693</v>
      </c>
      <c r="I11" s="249">
        <v>-5.8848083768371362E-2</v>
      </c>
      <c r="J11" s="250">
        <v>35802.585923833314</v>
      </c>
      <c r="K11" s="248">
        <v>69800.633528999984</v>
      </c>
    </row>
    <row r="12" spans="1:12" ht="21" customHeight="1" thickBot="1">
      <c r="B12" s="37" t="s">
        <v>64</v>
      </c>
      <c r="C12" s="38"/>
      <c r="D12" s="486">
        <v>1096322.986</v>
      </c>
      <c r="E12" s="487">
        <v>1103791.034</v>
      </c>
      <c r="F12" s="488">
        <v>6.811904972682914E-3</v>
      </c>
      <c r="G12" s="489">
        <v>-5.2412800927761571E-2</v>
      </c>
      <c r="H12" s="490">
        <v>2200114.02</v>
      </c>
      <c r="I12" s="491">
        <v>-3.5552359668354128E-2</v>
      </c>
      <c r="J12" s="492">
        <v>1164843.7579999997</v>
      </c>
      <c r="K12" s="490">
        <v>2281216.6549999998</v>
      </c>
    </row>
    <row r="13" spans="1:12" ht="15" customHeight="1">
      <c r="B13" s="116"/>
    </row>
    <row r="14" spans="1:12" s="169" customFormat="1" ht="15" customHeight="1">
      <c r="A14" s="165"/>
      <c r="B14" s="166"/>
      <c r="C14" s="167"/>
      <c r="D14" s="131"/>
      <c r="E14" s="131"/>
      <c r="F14" s="168"/>
      <c r="G14" s="168"/>
      <c r="H14" s="146"/>
      <c r="I14" s="168"/>
      <c r="J14" s="131"/>
      <c r="K14" s="146"/>
      <c r="L14" s="121"/>
    </row>
    <row r="15" spans="1:12" ht="15" customHeight="1">
      <c r="A15" s="6"/>
      <c r="B15" s="184" t="s">
        <v>83</v>
      </c>
      <c r="C15" s="6"/>
      <c r="D15" s="6"/>
      <c r="E15" s="6"/>
      <c r="F15" s="14"/>
      <c r="G15" s="14"/>
      <c r="H15" s="14"/>
      <c r="I15" s="14"/>
      <c r="J15" s="6"/>
      <c r="K15" s="14"/>
      <c r="L15" s="15"/>
    </row>
    <row r="16" spans="1:12" ht="15" customHeight="1" thickBot="1">
      <c r="A16" s="6"/>
      <c r="B16" s="8"/>
      <c r="C16" s="8"/>
      <c r="D16" s="6"/>
      <c r="E16" s="6"/>
      <c r="F16" s="14"/>
      <c r="G16" s="14"/>
      <c r="H16" s="14"/>
      <c r="I16" s="14"/>
      <c r="J16" s="6"/>
      <c r="K16" s="16" t="s">
        <v>1</v>
      </c>
      <c r="L16" s="15"/>
    </row>
    <row r="17" spans="1:12" ht="21" customHeight="1">
      <c r="A17" s="8"/>
      <c r="B17" s="502" t="s">
        <v>4</v>
      </c>
      <c r="C17" s="502"/>
      <c r="D17" s="391"/>
      <c r="E17" s="508">
        <f>'(5) IS'!E5:I5</f>
        <v>2024</v>
      </c>
      <c r="F17" s="508"/>
      <c r="G17" s="508"/>
      <c r="H17" s="508"/>
      <c r="I17" s="508"/>
      <c r="J17" s="535">
        <f>'(5) IS'!J5:K5</f>
        <v>2023</v>
      </c>
      <c r="K17" s="536"/>
      <c r="L17" s="11"/>
    </row>
    <row r="18" spans="1:12" ht="21" customHeight="1">
      <c r="A18" s="8"/>
      <c r="B18" s="504"/>
      <c r="C18" s="504"/>
      <c r="D18" s="353" t="str">
        <f>'(5) IS'!D6</f>
        <v>24.1Q</v>
      </c>
      <c r="E18" s="526" t="str">
        <f>'(5) IS'!E6</f>
        <v>24.2Q</v>
      </c>
      <c r="F18" s="44"/>
      <c r="G18" s="44"/>
      <c r="H18" s="539" t="str">
        <f>'(5) IS'!H6</f>
        <v>24.2Q
누계</v>
      </c>
      <c r="I18" s="45"/>
      <c r="J18" s="547" t="str">
        <f>'(5) IS'!J6</f>
        <v>23.2Q</v>
      </c>
      <c r="K18" s="537" t="str">
        <f>'(5) IS'!K6</f>
        <v>23.2Q
누계</v>
      </c>
      <c r="L18" s="11"/>
    </row>
    <row r="19" spans="1:12" ht="21" customHeight="1" thickBot="1">
      <c r="A19" s="17"/>
      <c r="B19" s="506"/>
      <c r="C19" s="506"/>
      <c r="D19" s="354"/>
      <c r="E19" s="506"/>
      <c r="F19" s="31" t="s">
        <v>149</v>
      </c>
      <c r="G19" s="185" t="s">
        <v>150</v>
      </c>
      <c r="H19" s="540"/>
      <c r="I19" s="46" t="s">
        <v>35</v>
      </c>
      <c r="J19" s="548"/>
      <c r="K19" s="538"/>
      <c r="L19" s="11"/>
    </row>
    <row r="20" spans="1:12" ht="21" customHeight="1" thickTop="1">
      <c r="B20" s="123" t="s">
        <v>123</v>
      </c>
      <c r="C20" s="124"/>
      <c r="D20" s="385">
        <v>532889.24996399996</v>
      </c>
      <c r="E20" s="283">
        <v>375943.66557499988</v>
      </c>
      <c r="F20" s="396">
        <v>-0.29451820317186495</v>
      </c>
      <c r="G20" s="284">
        <v>1.2165572572858618</v>
      </c>
      <c r="H20" s="285">
        <v>908832.91553899983</v>
      </c>
      <c r="I20" s="286">
        <v>1.1865220698322614</v>
      </c>
      <c r="J20" s="287">
        <v>169607.01752200018</v>
      </c>
      <c r="K20" s="285">
        <v>415652.29460900015</v>
      </c>
    </row>
    <row r="21" spans="1:12" ht="21" customHeight="1">
      <c r="B21" s="35" t="s">
        <v>90</v>
      </c>
      <c r="C21" s="34"/>
      <c r="D21" s="379">
        <v>46883.183497999984</v>
      </c>
      <c r="E21" s="269">
        <v>45661.99034100007</v>
      </c>
      <c r="F21" s="392">
        <v>-2.604757326370577E-2</v>
      </c>
      <c r="G21" s="242">
        <v>1.6851453096873303</v>
      </c>
      <c r="H21" s="243">
        <v>92545.173839000054</v>
      </c>
      <c r="I21" s="244">
        <v>1.1682994955893902</v>
      </c>
      <c r="J21" s="245">
        <v>17005.407557000013</v>
      </c>
      <c r="K21" s="243">
        <v>42680.992191000027</v>
      </c>
    </row>
    <row r="22" spans="1:12" ht="21" customHeight="1">
      <c r="B22" s="35" t="s">
        <v>91</v>
      </c>
      <c r="C22" s="35"/>
      <c r="D22" s="379">
        <v>443601.20665100001</v>
      </c>
      <c r="E22" s="269">
        <v>290190.1063269999</v>
      </c>
      <c r="F22" s="392">
        <v>-0.34583111592997795</v>
      </c>
      <c r="G22" s="242">
        <v>2.6623206974911833</v>
      </c>
      <c r="H22" s="243">
        <v>733791.31297799991</v>
      </c>
      <c r="I22" s="244">
        <v>2.2754000862459351</v>
      </c>
      <c r="J22" s="245">
        <v>79236.672672000073</v>
      </c>
      <c r="K22" s="243">
        <v>224031.0477060001</v>
      </c>
    </row>
    <row r="23" spans="1:12" ht="21" customHeight="1">
      <c r="B23" s="35"/>
      <c r="C23" s="383" t="s">
        <v>104</v>
      </c>
      <c r="D23" s="380">
        <v>239149.37419100001</v>
      </c>
      <c r="E23" s="246">
        <v>237387.40572899999</v>
      </c>
      <c r="F23" s="393">
        <v>-7.3676482238786978E-3</v>
      </c>
      <c r="G23" s="247">
        <v>0.13266402216761386</v>
      </c>
      <c r="H23" s="248">
        <v>476536.77992</v>
      </c>
      <c r="I23" s="249">
        <v>0.14745009555048538</v>
      </c>
      <c r="J23" s="250">
        <v>209583.24894499997</v>
      </c>
      <c r="K23" s="248">
        <v>415300.65818799997</v>
      </c>
    </row>
    <row r="24" spans="1:12" ht="21" customHeight="1">
      <c r="B24" s="35"/>
      <c r="C24" s="384" t="s">
        <v>107</v>
      </c>
      <c r="D24" s="386">
        <v>34719.153315000003</v>
      </c>
      <c r="E24" s="251">
        <v>31793.013821</v>
      </c>
      <c r="F24" s="397">
        <v>-8.4280266498774292E-2</v>
      </c>
      <c r="G24" s="252">
        <v>1.2262169962631519E-2</v>
      </c>
      <c r="H24" s="253">
        <v>66512.167136000004</v>
      </c>
      <c r="I24" s="254">
        <v>3.6419451853274554E-2</v>
      </c>
      <c r="J24" s="255">
        <v>31407.884997000001</v>
      </c>
      <c r="K24" s="253">
        <v>64174.950612000001</v>
      </c>
    </row>
    <row r="25" spans="1:12" ht="21" customHeight="1">
      <c r="B25" s="35" t="s">
        <v>89</v>
      </c>
      <c r="C25" s="343"/>
      <c r="D25" s="387">
        <v>42404.859814999974</v>
      </c>
      <c r="E25" s="256">
        <v>40091.568906999892</v>
      </c>
      <c r="F25" s="398">
        <v>-5.4552495117123234E-2</v>
      </c>
      <c r="G25" s="257">
        <v>-0.45353229504054782</v>
      </c>
      <c r="H25" s="258">
        <v>82496.428721999866</v>
      </c>
      <c r="I25" s="259">
        <v>-0.44611059728936275</v>
      </c>
      <c r="J25" s="260">
        <v>73364.937293000112</v>
      </c>
      <c r="K25" s="258">
        <v>148940.25471200002</v>
      </c>
    </row>
    <row r="26" spans="1:12" ht="21" customHeight="1">
      <c r="B26" s="195" t="s">
        <v>124</v>
      </c>
      <c r="C26" s="377"/>
      <c r="D26" s="381">
        <v>108243.77487900003</v>
      </c>
      <c r="E26" s="277">
        <v>95863.266309999977</v>
      </c>
      <c r="F26" s="394">
        <v>-0.11437617158898583</v>
      </c>
      <c r="G26" s="261">
        <v>0.17810101437065673</v>
      </c>
      <c r="H26" s="262">
        <v>204107.04118900001</v>
      </c>
      <c r="I26" s="263">
        <v>-0.20043276959214584</v>
      </c>
      <c r="J26" s="264">
        <v>81371.007358999923</v>
      </c>
      <c r="K26" s="262">
        <v>255271.89387799986</v>
      </c>
    </row>
    <row r="27" spans="1:12" ht="21" customHeight="1">
      <c r="B27" s="195" t="s">
        <v>31</v>
      </c>
      <c r="C27" s="376"/>
      <c r="D27" s="388">
        <v>-9139.3476229999997</v>
      </c>
      <c r="E27" s="265">
        <v>-5816.7921590000005</v>
      </c>
      <c r="F27" s="399" t="s">
        <v>139</v>
      </c>
      <c r="G27" s="266" t="s">
        <v>139</v>
      </c>
      <c r="H27" s="288">
        <v>-14956.139782</v>
      </c>
      <c r="I27" s="267" t="s">
        <v>139</v>
      </c>
      <c r="J27" s="268">
        <v>-6675.418673000001</v>
      </c>
      <c r="K27" s="288">
        <v>-13475.588127000001</v>
      </c>
    </row>
    <row r="28" spans="1:12" ht="21" customHeight="1" thickBot="1">
      <c r="B28" s="162" t="s">
        <v>93</v>
      </c>
      <c r="C28" s="378"/>
      <c r="D28" s="382">
        <v>477254.45972699986</v>
      </c>
      <c r="E28" s="278">
        <v>355736.78480100015</v>
      </c>
      <c r="F28" s="395">
        <v>-0.25461820722536677</v>
      </c>
      <c r="G28" s="279">
        <v>0.95823711010282331</v>
      </c>
      <c r="H28" s="280">
        <v>832991.24452800001</v>
      </c>
      <c r="I28" s="281">
        <v>0.67616203644995743</v>
      </c>
      <c r="J28" s="282">
        <v>181661.75227999897</v>
      </c>
      <c r="K28" s="280">
        <v>496963.43576199911</v>
      </c>
    </row>
    <row r="29" spans="1:12" s="169" customFormat="1" ht="15" customHeight="1">
      <c r="A29" s="165"/>
      <c r="B29" s="166"/>
      <c r="C29" s="167"/>
      <c r="D29" s="131"/>
      <c r="E29" s="131"/>
      <c r="F29" s="168"/>
      <c r="G29" s="168"/>
      <c r="H29" s="146"/>
      <c r="I29" s="168"/>
      <c r="J29" s="131"/>
      <c r="K29" s="146"/>
      <c r="L29" s="121"/>
    </row>
    <row r="30" spans="1:12" ht="15" customHeight="1">
      <c r="A30" s="6"/>
      <c r="B30" s="153" t="s">
        <v>115</v>
      </c>
      <c r="C30" s="6"/>
      <c r="D30" s="6"/>
      <c r="E30" s="6"/>
      <c r="F30" s="14"/>
      <c r="G30" s="14"/>
      <c r="H30" s="14"/>
      <c r="I30" s="14"/>
      <c r="J30" s="6"/>
      <c r="K30" s="14"/>
      <c r="L30" s="15"/>
    </row>
    <row r="31" spans="1:12" ht="15" customHeight="1" thickBot="1">
      <c r="A31" s="6"/>
      <c r="B31" s="184"/>
      <c r="C31" s="6"/>
      <c r="D31" s="6"/>
      <c r="E31" s="6"/>
      <c r="F31" s="14"/>
      <c r="G31" s="14"/>
      <c r="H31" s="14"/>
      <c r="I31" s="14"/>
      <c r="J31" s="6"/>
      <c r="K31" s="16" t="s">
        <v>1</v>
      </c>
      <c r="L31" s="15"/>
    </row>
    <row r="32" spans="1:12" ht="19.5" customHeight="1">
      <c r="B32" s="509" t="s">
        <v>4</v>
      </c>
      <c r="C32" s="509"/>
      <c r="D32" s="510"/>
      <c r="E32" s="541" t="str">
        <f>'(6) BS'!$G$5</f>
        <v>2023. 12월 말</v>
      </c>
      <c r="F32" s="541"/>
      <c r="G32" s="542"/>
      <c r="H32" s="545" t="str">
        <f>'(6) BS'!$D$5</f>
        <v>2024. 6월 말</v>
      </c>
      <c r="I32" s="545"/>
      <c r="J32" s="545"/>
      <c r="K32" s="197"/>
    </row>
    <row r="33" spans="1:12" ht="19.5" customHeight="1" thickBot="1">
      <c r="B33" s="511"/>
      <c r="C33" s="511"/>
      <c r="D33" s="512"/>
      <c r="E33" s="543"/>
      <c r="F33" s="543"/>
      <c r="G33" s="544"/>
      <c r="H33" s="546"/>
      <c r="I33" s="546"/>
      <c r="J33" s="546"/>
      <c r="K33" s="198" t="s">
        <v>92</v>
      </c>
    </row>
    <row r="34" spans="1:12" ht="21.75" customHeight="1">
      <c r="B34" s="513" t="s">
        <v>86</v>
      </c>
      <c r="C34" s="513"/>
      <c r="D34" s="514"/>
      <c r="E34" s="531">
        <v>43758462.213116996</v>
      </c>
      <c r="F34" s="531"/>
      <c r="G34" s="532"/>
      <c r="H34" s="533">
        <v>44912076.948026992</v>
      </c>
      <c r="I34" s="533"/>
      <c r="J34" s="534"/>
      <c r="K34" s="182">
        <v>2.6363237567434306E-2</v>
      </c>
    </row>
    <row r="35" spans="1:12" ht="21.75" customHeight="1">
      <c r="B35" s="498" t="s">
        <v>122</v>
      </c>
      <c r="C35" s="498"/>
      <c r="D35" s="499"/>
      <c r="E35" s="519">
        <v>9078654.176523</v>
      </c>
      <c r="F35" s="519"/>
      <c r="G35" s="520"/>
      <c r="H35" s="521">
        <v>9244411.0733170006</v>
      </c>
      <c r="I35" s="522"/>
      <c r="J35" s="523"/>
      <c r="K35" s="173">
        <v>1.8257870998395376E-2</v>
      </c>
    </row>
    <row r="36" spans="1:12" ht="21.75" customHeight="1">
      <c r="B36" s="498" t="s">
        <v>87</v>
      </c>
      <c r="C36" s="498"/>
      <c r="D36" s="499"/>
      <c r="E36" s="519">
        <v>6117130.7468869993</v>
      </c>
      <c r="F36" s="519"/>
      <c r="G36" s="520"/>
      <c r="H36" s="521">
        <v>5488782.623687</v>
      </c>
      <c r="I36" s="522"/>
      <c r="J36" s="523"/>
      <c r="K36" s="173">
        <v>-0.10271942013333046</v>
      </c>
    </row>
    <row r="37" spans="1:12" ht="21.75" customHeight="1" thickBot="1">
      <c r="B37" s="500" t="s">
        <v>88</v>
      </c>
      <c r="C37" s="500"/>
      <c r="D37" s="501"/>
      <c r="E37" s="515">
        <v>1.73169</v>
      </c>
      <c r="F37" s="515"/>
      <c r="G37" s="516"/>
      <c r="H37" s="517">
        <v>1.6970000000000001</v>
      </c>
      <c r="I37" s="515"/>
      <c r="J37" s="518"/>
      <c r="K37" s="199">
        <v>-3.4689999999999888E-2</v>
      </c>
    </row>
    <row r="38" spans="1:12" ht="15" customHeight="1">
      <c r="B38" s="116" t="s">
        <v>120</v>
      </c>
    </row>
    <row r="39" spans="1:12" ht="15" customHeight="1">
      <c r="B39" s="116"/>
    </row>
    <row r="40" spans="1:12" ht="15" customHeight="1">
      <c r="B40" s="225"/>
    </row>
    <row r="41" spans="1:12" ht="3" customHeight="1">
      <c r="A41" s="1"/>
      <c r="B41" s="1"/>
      <c r="C41" s="1"/>
      <c r="D41" s="1"/>
      <c r="E41" s="1"/>
      <c r="F41" s="2"/>
      <c r="G41" s="2"/>
      <c r="H41" s="2"/>
      <c r="I41" s="2"/>
      <c r="J41" s="1"/>
      <c r="K41" s="2"/>
      <c r="L41" s="3"/>
    </row>
  </sheetData>
  <mergeCells count="29">
    <mergeCell ref="J7:J8"/>
    <mergeCell ref="K7:K8"/>
    <mergeCell ref="E34:G34"/>
    <mergeCell ref="H34:J34"/>
    <mergeCell ref="E17:I17"/>
    <mergeCell ref="J17:K17"/>
    <mergeCell ref="E18:E19"/>
    <mergeCell ref="K18:K19"/>
    <mergeCell ref="H7:H8"/>
    <mergeCell ref="H18:H19"/>
    <mergeCell ref="E32:G33"/>
    <mergeCell ref="H32:J33"/>
    <mergeCell ref="J18:J19"/>
    <mergeCell ref="B35:D35"/>
    <mergeCell ref="B36:D36"/>
    <mergeCell ref="B37:D37"/>
    <mergeCell ref="B6:C8"/>
    <mergeCell ref="E6:I6"/>
    <mergeCell ref="B17:C19"/>
    <mergeCell ref="B32:D33"/>
    <mergeCell ref="B34:D34"/>
    <mergeCell ref="E37:G37"/>
    <mergeCell ref="H37:J37"/>
    <mergeCell ref="E36:G36"/>
    <mergeCell ref="H36:J36"/>
    <mergeCell ref="E35:G35"/>
    <mergeCell ref="H35:J35"/>
    <mergeCell ref="J6:K6"/>
    <mergeCell ref="E7:E8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&amp;C- 1 -</oddFooter>
  </headerFooter>
  <ignoredErrors>
    <ignoredError sqref="G17:K17 E17 E6 J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P39"/>
  <sheetViews>
    <sheetView view="pageBreakPreview" zoomScale="85" zoomScaleNormal="100" zoomScaleSheetLayoutView="85" workbookViewId="0">
      <selection activeCell="U16" sqref="U16"/>
    </sheetView>
  </sheetViews>
  <sheetFormatPr defaultRowHeight="16.5"/>
  <cols>
    <col min="1" max="1" width="1.625" style="4" customWidth="1"/>
    <col min="2" max="3" width="3.125" style="4" customWidth="1"/>
    <col min="4" max="6" width="8.625" style="4" customWidth="1"/>
    <col min="7" max="8" width="7.625" style="4" customWidth="1"/>
    <col min="9" max="9" width="8.625" style="4" customWidth="1"/>
    <col min="10" max="11" width="7.625" style="4" customWidth="1"/>
    <col min="12" max="13" width="8.625" style="4" customWidth="1"/>
    <col min="14" max="14" width="1.625" style="12" customWidth="1"/>
    <col min="15" max="15" width="20.625" style="13" customWidth="1"/>
    <col min="16" max="16384" width="9" style="13"/>
  </cols>
  <sheetData>
    <row r="1" spans="1:16" ht="24.95" customHeight="1">
      <c r="A1" s="6"/>
      <c r="B1" s="153" t="s">
        <v>126</v>
      </c>
      <c r="C1" s="153"/>
      <c r="D1" s="7"/>
      <c r="E1" s="8"/>
      <c r="F1" s="8"/>
      <c r="G1" s="9"/>
      <c r="H1" s="9"/>
      <c r="I1" s="9"/>
      <c r="J1" s="9"/>
      <c r="K1" s="10"/>
      <c r="L1" s="8"/>
      <c r="M1" s="10"/>
      <c r="N1" s="11"/>
    </row>
    <row r="2" spans="1:16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1"/>
      <c r="M2" s="2"/>
      <c r="N2" s="3"/>
    </row>
    <row r="3" spans="1:16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14"/>
      <c r="L3" s="6"/>
      <c r="M3" s="14"/>
      <c r="N3" s="15"/>
    </row>
    <row r="4" spans="1:16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14"/>
      <c r="L4" s="6"/>
      <c r="M4" s="16" t="s">
        <v>1</v>
      </c>
      <c r="N4" s="15"/>
    </row>
    <row r="5" spans="1:16" ht="21" customHeight="1">
      <c r="A5" s="8"/>
      <c r="B5" s="502" t="s">
        <v>4</v>
      </c>
      <c r="C5" s="502"/>
      <c r="D5" s="503"/>
      <c r="E5" s="391"/>
      <c r="F5" s="508">
        <f>'(5) IS'!E5</f>
        <v>2024</v>
      </c>
      <c r="G5" s="508"/>
      <c r="H5" s="508"/>
      <c r="I5" s="508"/>
      <c r="J5" s="508"/>
      <c r="K5" s="508"/>
      <c r="L5" s="524">
        <f>'(5) IS'!J5</f>
        <v>2023</v>
      </c>
      <c r="M5" s="525"/>
      <c r="N5" s="11"/>
    </row>
    <row r="6" spans="1:16" ht="21" customHeight="1">
      <c r="A6" s="8"/>
      <c r="B6" s="504"/>
      <c r="C6" s="504"/>
      <c r="D6" s="505"/>
      <c r="E6" s="353" t="str">
        <f>'(5) IS'!D6</f>
        <v>24.1Q</v>
      </c>
      <c r="F6" s="526" t="str">
        <f>'(3) UW Income'!F6:F7</f>
        <v>24.2Q</v>
      </c>
      <c r="G6" s="44"/>
      <c r="H6" s="44"/>
      <c r="I6" s="539" t="str">
        <f>'(5) IS'!H6</f>
        <v>24.2Q
누계</v>
      </c>
      <c r="J6" s="44"/>
      <c r="K6" s="45"/>
      <c r="L6" s="527" t="str">
        <f>'(5) IS'!J6:J7</f>
        <v>23.2Q</v>
      </c>
      <c r="M6" s="529" t="str">
        <f>'(5) IS'!K6</f>
        <v>23.2Q
누계</v>
      </c>
      <c r="N6" s="11"/>
    </row>
    <row r="7" spans="1:16" ht="21" customHeight="1" thickBot="1">
      <c r="A7" s="17"/>
      <c r="B7" s="506"/>
      <c r="C7" s="506"/>
      <c r="D7" s="507"/>
      <c r="E7" s="354"/>
      <c r="F7" s="506"/>
      <c r="G7" s="31" t="s">
        <v>149</v>
      </c>
      <c r="H7" s="46" t="s">
        <v>150</v>
      </c>
      <c r="I7" s="540"/>
      <c r="J7" s="46" t="s">
        <v>63</v>
      </c>
      <c r="K7" s="46" t="s">
        <v>35</v>
      </c>
      <c r="L7" s="528"/>
      <c r="M7" s="530"/>
      <c r="N7" s="11"/>
    </row>
    <row r="8" spans="1:16" ht="36.75" customHeight="1" thickTop="1">
      <c r="B8" s="120" t="s">
        <v>65</v>
      </c>
      <c r="C8" s="120"/>
      <c r="D8" s="330"/>
      <c r="E8" s="400">
        <v>505368.83299999998</v>
      </c>
      <c r="F8" s="127">
        <v>554983.18700000003</v>
      </c>
      <c r="G8" s="210">
        <v>9.8174542552369903E-2</v>
      </c>
      <c r="H8" s="210">
        <v>8.8074175781339914E-2</v>
      </c>
      <c r="I8" s="128">
        <v>1060352.02</v>
      </c>
      <c r="J8" s="129">
        <v>0.12203230985406946</v>
      </c>
      <c r="K8" s="129">
        <v>8.0554851503196856E-2</v>
      </c>
      <c r="L8" s="130">
        <v>510060.06700000004</v>
      </c>
      <c r="M8" s="128">
        <v>981303.28</v>
      </c>
      <c r="P8" s="468"/>
    </row>
    <row r="9" spans="1:16" ht="36.75" customHeight="1">
      <c r="B9" s="231" t="s">
        <v>167</v>
      </c>
      <c r="C9" s="231"/>
      <c r="D9" s="338"/>
      <c r="E9" s="390">
        <v>41361.110999999997</v>
      </c>
      <c r="F9" s="450">
        <v>34577.658000000003</v>
      </c>
      <c r="G9" s="173">
        <v>-0.16400558002419219</v>
      </c>
      <c r="H9" s="173">
        <v>-0.18277094787593207</v>
      </c>
      <c r="I9" s="276">
        <v>75938.769</v>
      </c>
      <c r="J9" s="173">
        <v>8.7395348089633514E-3</v>
      </c>
      <c r="K9" s="173">
        <v>-8.260718014779167E-2</v>
      </c>
      <c r="L9" s="233">
        <v>42310.852642999998</v>
      </c>
      <c r="M9" s="232">
        <v>82776.720459000004</v>
      </c>
      <c r="P9" s="468"/>
    </row>
    <row r="10" spans="1:16" ht="36.75" customHeight="1" thickBot="1">
      <c r="B10" s="37" t="s">
        <v>64</v>
      </c>
      <c r="C10" s="37"/>
      <c r="D10" s="38"/>
      <c r="E10" s="470">
        <v>1096322.986</v>
      </c>
      <c r="F10" s="471">
        <v>1103791.034</v>
      </c>
      <c r="G10" s="175">
        <v>6.811904972682914E-3</v>
      </c>
      <c r="H10" s="175">
        <v>-5.2412800927761571E-2</v>
      </c>
      <c r="I10" s="472">
        <v>2200114.02</v>
      </c>
      <c r="J10" s="175">
        <v>0.25320364439247484</v>
      </c>
      <c r="K10" s="175">
        <v>-3.5552359668354128E-2</v>
      </c>
      <c r="L10" s="473">
        <v>1164843.7579999997</v>
      </c>
      <c r="M10" s="474">
        <v>2281216.6549999998</v>
      </c>
      <c r="P10" s="468"/>
    </row>
    <row r="11" spans="1:16" s="169" customFormat="1" ht="15" customHeight="1">
      <c r="A11" s="165"/>
      <c r="B11" s="116"/>
      <c r="C11" s="166"/>
      <c r="D11" s="167"/>
      <c r="E11" s="131"/>
      <c r="F11" s="131"/>
      <c r="G11" s="168"/>
      <c r="H11" s="168"/>
      <c r="I11" s="146"/>
      <c r="J11" s="168"/>
      <c r="K11" s="168"/>
      <c r="L11" s="131"/>
      <c r="M11" s="146"/>
      <c r="N11" s="121"/>
      <c r="P11" s="468"/>
    </row>
    <row r="12" spans="1:16" s="169" customFormat="1" ht="20.100000000000001" customHeight="1" thickBot="1">
      <c r="A12" s="165"/>
      <c r="B12" s="321" t="s">
        <v>137</v>
      </c>
      <c r="C12" s="170"/>
      <c r="D12" s="167"/>
      <c r="E12" s="131"/>
      <c r="F12" s="131"/>
      <c r="G12" s="168"/>
      <c r="H12" s="168"/>
      <c r="I12" s="146"/>
      <c r="J12" s="168"/>
      <c r="K12" s="168"/>
      <c r="L12" s="131"/>
      <c r="M12" s="146"/>
      <c r="N12" s="121"/>
      <c r="P12" s="468"/>
    </row>
    <row r="13" spans="1:16" ht="36.75" customHeight="1">
      <c r="B13" s="124"/>
      <c r="C13" s="178" t="s">
        <v>66</v>
      </c>
      <c r="D13" s="332"/>
      <c r="E13" s="389">
        <v>23899</v>
      </c>
      <c r="F13" s="180">
        <v>18471</v>
      </c>
      <c r="G13" s="182">
        <v>-0.22712247374367134</v>
      </c>
      <c r="H13" s="211">
        <v>-0.14536454068985494</v>
      </c>
      <c r="I13" s="181">
        <v>42370</v>
      </c>
      <c r="J13" s="182">
        <v>0.58623313732272575</v>
      </c>
      <c r="K13" s="182">
        <v>5.2327754609999833E-2</v>
      </c>
      <c r="L13" s="183">
        <v>21612.723645833328</v>
      </c>
      <c r="M13" s="181">
        <v>40263.121270333329</v>
      </c>
      <c r="P13" s="468"/>
    </row>
    <row r="14" spans="1:16" ht="36.75" customHeight="1">
      <c r="B14" s="35"/>
      <c r="C14" s="164" t="s">
        <v>67</v>
      </c>
      <c r="D14" s="33"/>
      <c r="E14" s="345">
        <v>3890</v>
      </c>
      <c r="F14" s="103">
        <v>3048</v>
      </c>
      <c r="G14" s="78">
        <v>-0.21645244215938308</v>
      </c>
      <c r="H14" s="187">
        <v>-0.45247823072958027</v>
      </c>
      <c r="I14" s="79">
        <v>6938</v>
      </c>
      <c r="J14" s="78">
        <v>9.5994465582843302E-2</v>
      </c>
      <c r="K14" s="78">
        <v>-0.29782066875775082</v>
      </c>
      <c r="L14" s="80">
        <v>5566.9019408333334</v>
      </c>
      <c r="M14" s="79">
        <v>9880.6667916666665</v>
      </c>
      <c r="P14" s="468"/>
    </row>
    <row r="15" spans="1:16" ht="36.75" customHeight="1">
      <c r="B15" s="35"/>
      <c r="C15" s="164" t="s">
        <v>68</v>
      </c>
      <c r="D15" s="36"/>
      <c r="E15" s="345">
        <v>8535</v>
      </c>
      <c r="F15" s="103">
        <v>7850</v>
      </c>
      <c r="G15" s="78">
        <v>-8.0257762155828916E-2</v>
      </c>
      <c r="H15" s="187">
        <v>-8.9639788070815185E-2</v>
      </c>
      <c r="I15" s="79">
        <v>16385</v>
      </c>
      <c r="J15" s="78">
        <v>0.22670356278104462</v>
      </c>
      <c r="K15" s="78">
        <v>-0.16644814512546213</v>
      </c>
      <c r="L15" s="80">
        <v>8622.9603371666653</v>
      </c>
      <c r="M15" s="79">
        <v>19656.845466999999</v>
      </c>
      <c r="P15" s="468"/>
    </row>
    <row r="16" spans="1:16" ht="36.75" customHeight="1">
      <c r="B16" s="171"/>
      <c r="C16" s="176" t="s">
        <v>69</v>
      </c>
      <c r="D16" s="59"/>
      <c r="E16" s="402">
        <v>36324</v>
      </c>
      <c r="F16" s="200">
        <v>29369</v>
      </c>
      <c r="G16" s="202">
        <v>-0.19147120361193704</v>
      </c>
      <c r="H16" s="212">
        <v>-0.17969612411573244</v>
      </c>
      <c r="I16" s="201">
        <v>65693</v>
      </c>
      <c r="J16" s="202">
        <v>0.90893116568661358</v>
      </c>
      <c r="K16" s="202">
        <v>-5.8848083768371362E-2</v>
      </c>
      <c r="L16" s="203">
        <v>35802.585923833329</v>
      </c>
      <c r="M16" s="201">
        <v>69800.633528999984</v>
      </c>
      <c r="P16" s="468"/>
    </row>
    <row r="17" spans="1:16" ht="36.75" customHeight="1">
      <c r="B17" s="35"/>
      <c r="C17" s="164" t="s">
        <v>70</v>
      </c>
      <c r="D17" s="36"/>
      <c r="E17" s="345">
        <v>2890</v>
      </c>
      <c r="F17" s="103">
        <v>2881</v>
      </c>
      <c r="G17" s="78">
        <v>-3.1141868512111204E-3</v>
      </c>
      <c r="H17" s="187">
        <v>-4.1740113208776464E-2</v>
      </c>
      <c r="I17" s="79">
        <v>5771</v>
      </c>
      <c r="J17" s="78">
        <v>7.9847803528190944E-2</v>
      </c>
      <c r="K17" s="78">
        <v>-6.3798356227611985E-2</v>
      </c>
      <c r="L17" s="80">
        <v>3006.4912866666668</v>
      </c>
      <c r="M17" s="79">
        <v>6164.2703133333334</v>
      </c>
      <c r="P17" s="468"/>
    </row>
    <row r="18" spans="1:16" ht="36.75" customHeight="1">
      <c r="B18" s="172"/>
      <c r="C18" s="177" t="s">
        <v>71</v>
      </c>
      <c r="D18" s="338"/>
      <c r="E18" s="349">
        <v>39214</v>
      </c>
      <c r="F18" s="157">
        <v>32250</v>
      </c>
      <c r="G18" s="159">
        <v>-0.1775896363543632</v>
      </c>
      <c r="H18" s="190">
        <v>-0.16900884231087565</v>
      </c>
      <c r="I18" s="158">
        <v>71464</v>
      </c>
      <c r="J18" s="159">
        <v>0.98877896921480457</v>
      </c>
      <c r="K18" s="159">
        <v>-5.9249780025721233E-2</v>
      </c>
      <c r="L18" s="160">
        <v>38809.077210499992</v>
      </c>
      <c r="M18" s="158">
        <v>75964.903842333311</v>
      </c>
      <c r="P18" s="468"/>
    </row>
    <row r="19" spans="1:16" ht="36.75" customHeight="1">
      <c r="B19" s="35"/>
      <c r="C19" s="164" t="s">
        <v>72</v>
      </c>
      <c r="D19" s="36"/>
      <c r="E19" s="345">
        <v>176</v>
      </c>
      <c r="F19" s="103">
        <v>83</v>
      </c>
      <c r="G19" s="78">
        <v>-0.52840909090909083</v>
      </c>
      <c r="H19" s="187">
        <v>0.23133166442562647</v>
      </c>
      <c r="I19" s="79">
        <v>259</v>
      </c>
      <c r="J19" s="78">
        <v>3.5835351089588377E-3</v>
      </c>
      <c r="K19" s="78">
        <v>0.95861030423116556</v>
      </c>
      <c r="L19" s="80">
        <v>67.406696666666676</v>
      </c>
      <c r="M19" s="79">
        <v>132.23661666666666</v>
      </c>
      <c r="P19" s="468"/>
    </row>
    <row r="20" spans="1:16" ht="36.75" customHeight="1">
      <c r="B20" s="35"/>
      <c r="C20" s="164" t="s">
        <v>73</v>
      </c>
      <c r="D20" s="36"/>
      <c r="E20" s="345">
        <v>337</v>
      </c>
      <c r="F20" s="103">
        <v>215</v>
      </c>
      <c r="G20" s="78">
        <v>-0.36201780415430262</v>
      </c>
      <c r="H20" s="187">
        <v>-0.21963041115532145</v>
      </c>
      <c r="I20" s="79">
        <v>552</v>
      </c>
      <c r="J20" s="78">
        <v>7.6374956762365965E-3</v>
      </c>
      <c r="K20" s="78">
        <v>-0.22394006920298859</v>
      </c>
      <c r="L20" s="80">
        <v>275.51047999999997</v>
      </c>
      <c r="M20" s="79">
        <v>711.28527333333329</v>
      </c>
      <c r="P20" s="468"/>
    </row>
    <row r="21" spans="1:16" ht="36.75" customHeight="1">
      <c r="B21" s="172"/>
      <c r="C21" s="177" t="s">
        <v>74</v>
      </c>
      <c r="D21" s="338"/>
      <c r="E21" s="349">
        <v>513</v>
      </c>
      <c r="F21" s="157">
        <v>298</v>
      </c>
      <c r="G21" s="159">
        <v>-0.41910331384015598</v>
      </c>
      <c r="H21" s="190">
        <v>-0.13098549656591996</v>
      </c>
      <c r="I21" s="158">
        <v>811</v>
      </c>
      <c r="J21" s="159">
        <v>1.1221030785195435E-2</v>
      </c>
      <c r="K21" s="159">
        <v>-3.8554885635510905E-2</v>
      </c>
      <c r="L21" s="160">
        <v>342.91717666666665</v>
      </c>
      <c r="M21" s="158">
        <v>843.52188999999998</v>
      </c>
      <c r="P21" s="468"/>
    </row>
    <row r="22" spans="1:16" ht="36.75" customHeight="1" thickBot="1">
      <c r="B22" s="162"/>
      <c r="C22" s="322" t="s">
        <v>138</v>
      </c>
      <c r="D22" s="331"/>
      <c r="E22" s="401">
        <v>39727</v>
      </c>
      <c r="F22" s="135">
        <v>32548</v>
      </c>
      <c r="G22" s="137">
        <v>-0.18070833438215828</v>
      </c>
      <c r="H22" s="192">
        <v>-0.16867581053115743</v>
      </c>
      <c r="I22" s="136">
        <v>72275</v>
      </c>
      <c r="J22" s="137">
        <v>1</v>
      </c>
      <c r="K22" s="137">
        <v>-5.9022505527345004E-2</v>
      </c>
      <c r="L22" s="138">
        <v>39151.994387166662</v>
      </c>
      <c r="M22" s="136">
        <v>76808.425732333315</v>
      </c>
      <c r="P22" s="468"/>
    </row>
    <row r="23" spans="1:16" s="169" customFormat="1" ht="15" customHeight="1" thickBot="1">
      <c r="A23" s="165"/>
      <c r="B23" s="166"/>
      <c r="C23" s="166"/>
      <c r="D23" s="167"/>
      <c r="E23" s="131"/>
      <c r="F23" s="131"/>
      <c r="G23" s="133"/>
      <c r="H23" s="168"/>
      <c r="I23" s="146"/>
      <c r="J23" s="168"/>
      <c r="K23" s="168"/>
      <c r="L23" s="131"/>
      <c r="M23" s="146"/>
      <c r="N23" s="121"/>
      <c r="P23" s="468"/>
    </row>
    <row r="24" spans="1:16" ht="36.75" customHeight="1">
      <c r="B24" s="123" t="s">
        <v>78</v>
      </c>
      <c r="C24" s="123"/>
      <c r="D24" s="339"/>
      <c r="E24" s="403">
        <v>0.87129999999999996</v>
      </c>
      <c r="F24" s="272">
        <v>0.87409999999999999</v>
      </c>
      <c r="G24" s="405"/>
      <c r="H24" s="213">
        <v>-4.0000000000006697E-4</v>
      </c>
      <c r="I24" s="270">
        <v>0.87270000000000003</v>
      </c>
      <c r="J24" s="182"/>
      <c r="K24" s="213">
        <v>-4.9000000000000155E-3</v>
      </c>
      <c r="L24" s="274">
        <v>0.87450000000000006</v>
      </c>
      <c r="M24" s="270">
        <v>0.87760000000000005</v>
      </c>
      <c r="P24" s="468"/>
    </row>
    <row r="25" spans="1:16" ht="36.75" customHeight="1" thickBot="1">
      <c r="B25" s="162" t="s">
        <v>79</v>
      </c>
      <c r="C25" s="162"/>
      <c r="D25" s="340"/>
      <c r="E25" s="404">
        <v>0.74029999999999996</v>
      </c>
      <c r="F25" s="273">
        <v>0.73140000000000005</v>
      </c>
      <c r="G25" s="199"/>
      <c r="H25" s="229">
        <v>-4.1799999999999948E-2</v>
      </c>
      <c r="I25" s="271">
        <v>0.73580000000000001</v>
      </c>
      <c r="J25" s="175"/>
      <c r="K25" s="229">
        <v>-2.9900000000000038E-2</v>
      </c>
      <c r="L25" s="275">
        <v>0.7732</v>
      </c>
      <c r="M25" s="271">
        <v>0.76570000000000005</v>
      </c>
      <c r="P25" s="468"/>
    </row>
    <row r="26" spans="1:16" ht="15" customHeight="1"/>
    <row r="27" spans="1:16" ht="3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1"/>
      <c r="M27" s="2"/>
      <c r="N27" s="3"/>
    </row>
    <row r="29" spans="1:16">
      <c r="C29" s="116"/>
      <c r="D29" s="116"/>
      <c r="E29" s="323"/>
      <c r="F29" s="323"/>
      <c r="I29" s="323"/>
      <c r="L29" s="323"/>
      <c r="M29" s="324"/>
    </row>
    <row r="30" spans="1:16">
      <c r="C30" s="116"/>
      <c r="D30" s="116"/>
      <c r="E30" s="323"/>
      <c r="F30" s="323"/>
      <c r="I30" s="323"/>
      <c r="L30" s="323"/>
      <c r="M30" s="323"/>
    </row>
    <row r="31" spans="1:16">
      <c r="D31" s="116"/>
      <c r="I31" s="325"/>
      <c r="M31" s="325"/>
    </row>
    <row r="32" spans="1:16">
      <c r="D32" s="116"/>
      <c r="I32" s="325"/>
      <c r="M32" s="325"/>
    </row>
    <row r="33" spans="4:13">
      <c r="D33" s="116"/>
      <c r="I33" s="325"/>
      <c r="M33" s="325"/>
    </row>
    <row r="34" spans="4:13">
      <c r="D34" s="116"/>
      <c r="I34" s="325"/>
      <c r="M34" s="325"/>
    </row>
    <row r="35" spans="4:13">
      <c r="D35" s="116"/>
      <c r="I35" s="325"/>
      <c r="M35" s="325"/>
    </row>
    <row r="36" spans="4:13">
      <c r="D36" s="116"/>
      <c r="I36" s="325"/>
      <c r="M36" s="325"/>
    </row>
    <row r="37" spans="4:13">
      <c r="D37" s="116"/>
      <c r="I37" s="325"/>
      <c r="M37" s="325"/>
    </row>
    <row r="38" spans="4:13">
      <c r="D38" s="116"/>
    </row>
    <row r="39" spans="4:13">
      <c r="D39" s="116"/>
      <c r="I39" s="325"/>
      <c r="M39" s="325"/>
    </row>
  </sheetData>
  <mergeCells count="7">
    <mergeCell ref="B5:D7"/>
    <mergeCell ref="F5:K5"/>
    <mergeCell ref="L5:M5"/>
    <mergeCell ref="F6:F7"/>
    <mergeCell ref="L6:L7"/>
    <mergeCell ref="I6:I7"/>
    <mergeCell ref="M6:M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2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37"/>
  <sheetViews>
    <sheetView view="pageBreakPreview" zoomScale="85" zoomScaleNormal="100" zoomScaleSheetLayoutView="85" workbookViewId="0">
      <selection activeCell="N15" sqref="N15"/>
    </sheetView>
  </sheetViews>
  <sheetFormatPr defaultRowHeight="16.5"/>
  <cols>
    <col min="1" max="1" width="1.625" style="4" customWidth="1"/>
    <col min="2" max="2" width="5.625" style="4" customWidth="1"/>
    <col min="3" max="3" width="2.625" style="4" customWidth="1"/>
    <col min="4" max="4" width="17.125" style="4" customWidth="1"/>
    <col min="5" max="6" width="8.625" style="4" customWidth="1"/>
    <col min="7" max="8" width="6.625" style="4" customWidth="1"/>
    <col min="9" max="9" width="8.625" style="4" customWidth="1"/>
    <col min="10" max="10" width="6.625" style="4" customWidth="1"/>
    <col min="11" max="12" width="8.625" style="4" customWidth="1"/>
    <col min="13" max="13" width="1.625" style="12" customWidth="1"/>
    <col min="14" max="14" width="20.625" style="13" customWidth="1"/>
    <col min="15" max="16384" width="9" style="13"/>
  </cols>
  <sheetData>
    <row r="1" spans="1:13" ht="24.95" customHeight="1">
      <c r="A1" s="6"/>
      <c r="B1" s="7" t="s">
        <v>119</v>
      </c>
      <c r="C1" s="7"/>
      <c r="D1" s="7"/>
      <c r="E1" s="8"/>
      <c r="F1" s="8"/>
      <c r="G1" s="9"/>
      <c r="H1" s="9"/>
      <c r="I1" s="9"/>
      <c r="J1" s="10"/>
      <c r="K1" s="8"/>
      <c r="L1" s="10"/>
      <c r="M1" s="11"/>
    </row>
    <row r="2" spans="1:13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2"/>
      <c r="M2" s="3"/>
    </row>
    <row r="3" spans="1:13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6"/>
      <c r="L3" s="14"/>
      <c r="M3" s="15"/>
    </row>
    <row r="4" spans="1:13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6"/>
      <c r="L4" s="16" t="s">
        <v>1</v>
      </c>
      <c r="M4" s="15"/>
    </row>
    <row r="5" spans="1:13" ht="15.95" customHeight="1">
      <c r="A5" s="8"/>
      <c r="B5" s="502" t="s">
        <v>4</v>
      </c>
      <c r="C5" s="502"/>
      <c r="D5" s="503"/>
      <c r="E5" s="391"/>
      <c r="F5" s="508">
        <f>'(5) IS'!E5</f>
        <v>2024</v>
      </c>
      <c r="G5" s="508"/>
      <c r="H5" s="508"/>
      <c r="I5" s="508"/>
      <c r="J5" s="508"/>
      <c r="K5" s="524">
        <f>'(5) IS'!J5</f>
        <v>2023</v>
      </c>
      <c r="L5" s="525"/>
      <c r="M5" s="11"/>
    </row>
    <row r="6" spans="1:13" ht="15.95" customHeight="1">
      <c r="A6" s="8"/>
      <c r="B6" s="504"/>
      <c r="C6" s="504"/>
      <c r="D6" s="505"/>
      <c r="E6" s="353" t="str">
        <f>'(5) IS'!D6</f>
        <v>24.1Q</v>
      </c>
      <c r="F6" s="526" t="str">
        <f>'(5) IS'!E6:E7</f>
        <v>24.2Q</v>
      </c>
      <c r="G6" s="44"/>
      <c r="H6" s="44"/>
      <c r="I6" s="539" t="str">
        <f>'(5) IS'!H6</f>
        <v>24.2Q
누계</v>
      </c>
      <c r="J6" s="45"/>
      <c r="K6" s="527" t="str">
        <f>'(5) IS'!J6:J7</f>
        <v>23.2Q</v>
      </c>
      <c r="L6" s="529" t="str">
        <f>'(5) IS'!K6</f>
        <v>23.2Q
누계</v>
      </c>
      <c r="M6" s="11"/>
    </row>
    <row r="7" spans="1:13" ht="15.95" customHeight="1" thickBot="1">
      <c r="A7" s="17"/>
      <c r="B7" s="506"/>
      <c r="C7" s="506"/>
      <c r="D7" s="507"/>
      <c r="E7" s="354"/>
      <c r="F7" s="506"/>
      <c r="G7" s="31" t="s">
        <v>149</v>
      </c>
      <c r="H7" s="185" t="s">
        <v>150</v>
      </c>
      <c r="I7" s="540"/>
      <c r="J7" s="46" t="s">
        <v>35</v>
      </c>
      <c r="K7" s="528"/>
      <c r="L7" s="530"/>
      <c r="M7" s="11"/>
    </row>
    <row r="8" spans="1:13" ht="26.1" customHeight="1" thickTop="1">
      <c r="B8" s="549" t="s">
        <v>60</v>
      </c>
      <c r="C8" s="120" t="s">
        <v>54</v>
      </c>
      <c r="D8" s="330"/>
      <c r="E8" s="400">
        <v>258560.707261</v>
      </c>
      <c r="F8" s="127">
        <v>267483.39224400005</v>
      </c>
      <c r="G8" s="367">
        <v>3.4509052351845426E-2</v>
      </c>
      <c r="H8" s="191">
        <v>7.179828471640981E-2</v>
      </c>
      <c r="I8" s="128">
        <v>526044.09950500005</v>
      </c>
      <c r="J8" s="129">
        <v>8.5527428663336069E-2</v>
      </c>
      <c r="K8" s="130">
        <v>249565.04974699998</v>
      </c>
      <c r="L8" s="128">
        <v>484597.70395</v>
      </c>
    </row>
    <row r="9" spans="1:13" ht="26.1" customHeight="1">
      <c r="B9" s="550"/>
      <c r="C9" s="63" t="s">
        <v>55</v>
      </c>
      <c r="D9" s="36"/>
      <c r="E9" s="344">
        <v>128364.11717500001</v>
      </c>
      <c r="F9" s="131">
        <v>138536.51221399999</v>
      </c>
      <c r="G9" s="372">
        <v>7.9246406728539664E-2</v>
      </c>
      <c r="H9" s="186">
        <v>-0.11916076734519754</v>
      </c>
      <c r="I9" s="132">
        <v>266900.62938900001</v>
      </c>
      <c r="J9" s="133">
        <v>-0.10560354159466778</v>
      </c>
      <c r="K9" s="134">
        <v>157277.86306299997</v>
      </c>
      <c r="L9" s="132">
        <v>298414.22881399997</v>
      </c>
    </row>
    <row r="10" spans="1:13" ht="26.1" customHeight="1">
      <c r="B10" s="550"/>
      <c r="C10" s="63" t="s">
        <v>56</v>
      </c>
      <c r="D10" s="36"/>
      <c r="E10" s="344">
        <v>83313.406588000013</v>
      </c>
      <c r="F10" s="131">
        <v>83284.889688999974</v>
      </c>
      <c r="G10" s="372">
        <v>-3.4228463542562704E-4</v>
      </c>
      <c r="H10" s="186">
        <v>0.1063087330667194</v>
      </c>
      <c r="I10" s="132">
        <v>166598.29627699999</v>
      </c>
      <c r="J10" s="133">
        <v>0.16094364960118424</v>
      </c>
      <c r="K10" s="134">
        <v>75281.779127000002</v>
      </c>
      <c r="L10" s="132">
        <v>143502.482945</v>
      </c>
    </row>
    <row r="11" spans="1:13" ht="26.1" customHeight="1" thickBot="1">
      <c r="B11" s="551"/>
      <c r="C11" s="122" t="s">
        <v>116</v>
      </c>
      <c r="D11" s="331"/>
      <c r="E11" s="401">
        <v>46883.183497999984</v>
      </c>
      <c r="F11" s="135">
        <v>45661.990341000084</v>
      </c>
      <c r="G11" s="410">
        <v>-2.6047573263705437E-2</v>
      </c>
      <c r="H11" s="192">
        <v>1.6851453096873312</v>
      </c>
      <c r="I11" s="136">
        <v>92545.173839000054</v>
      </c>
      <c r="J11" s="137">
        <v>1.1682994955893902</v>
      </c>
      <c r="K11" s="138">
        <v>17005.407557000013</v>
      </c>
      <c r="L11" s="136">
        <v>42680.992191000027</v>
      </c>
      <c r="M11" s="121"/>
    </row>
    <row r="12" spans="1:13" ht="26.1" customHeight="1">
      <c r="B12" s="552" t="s">
        <v>61</v>
      </c>
      <c r="C12" s="123" t="s">
        <v>105</v>
      </c>
      <c r="D12" s="332"/>
      <c r="E12" s="406">
        <v>239149.37419100001</v>
      </c>
      <c r="F12" s="139">
        <v>237387.40572899999</v>
      </c>
      <c r="G12" s="411">
        <v>-7.3676482238786978E-3</v>
      </c>
      <c r="H12" s="193">
        <v>0.13266402216761386</v>
      </c>
      <c r="I12" s="140">
        <v>476536.77992</v>
      </c>
      <c r="J12" s="141">
        <v>0.14745009555048538</v>
      </c>
      <c r="K12" s="142">
        <v>209583.24894499997</v>
      </c>
      <c r="L12" s="140">
        <v>415300.65818799997</v>
      </c>
    </row>
    <row r="13" spans="1:13" ht="26.1" customHeight="1">
      <c r="B13" s="553"/>
      <c r="C13" s="63" t="s">
        <v>106</v>
      </c>
      <c r="D13" s="36"/>
      <c r="E13" s="344">
        <v>34719.153315000003</v>
      </c>
      <c r="F13" s="131">
        <v>31793.013821</v>
      </c>
      <c r="G13" s="372">
        <v>-8.4280266498774292E-2</v>
      </c>
      <c r="H13" s="186">
        <v>1.2262169962631519E-2</v>
      </c>
      <c r="I13" s="132">
        <v>66512.167136000004</v>
      </c>
      <c r="J13" s="133">
        <v>3.6419451853274554E-2</v>
      </c>
      <c r="K13" s="134">
        <v>31407.884997000001</v>
      </c>
      <c r="L13" s="132">
        <v>64174.950612000001</v>
      </c>
    </row>
    <row r="14" spans="1:13" ht="26.1" customHeight="1">
      <c r="B14" s="553"/>
      <c r="C14" s="63" t="s">
        <v>108</v>
      </c>
      <c r="D14" s="36"/>
      <c r="E14" s="344">
        <v>-47029.459481000013</v>
      </c>
      <c r="F14" s="131">
        <v>31645.609999999924</v>
      </c>
      <c r="G14" s="372" t="s">
        <v>139</v>
      </c>
      <c r="H14" s="186" t="s">
        <v>139</v>
      </c>
      <c r="I14" s="132">
        <v>-15383.849481000092</v>
      </c>
      <c r="J14" s="133" t="s">
        <v>139</v>
      </c>
      <c r="K14" s="134">
        <v>-93972.717207999929</v>
      </c>
      <c r="L14" s="132">
        <v>-140354.02430799988</v>
      </c>
    </row>
    <row r="15" spans="1:13" ht="26.1" customHeight="1">
      <c r="B15" s="553"/>
      <c r="C15" s="35" t="s">
        <v>109</v>
      </c>
      <c r="D15" s="33"/>
      <c r="E15" s="345">
        <v>-31256.922430000006</v>
      </c>
      <c r="F15" s="103">
        <v>46846.030369999906</v>
      </c>
      <c r="G15" s="368" t="s">
        <v>139</v>
      </c>
      <c r="H15" s="187" t="s">
        <v>139</v>
      </c>
      <c r="I15" s="79">
        <v>15589.1079399999</v>
      </c>
      <c r="J15" s="78" t="s">
        <v>139</v>
      </c>
      <c r="K15" s="80">
        <v>-90182.436441999918</v>
      </c>
      <c r="L15" s="79">
        <v>-138841.56544999988</v>
      </c>
    </row>
    <row r="16" spans="1:13" ht="26.1" customHeight="1">
      <c r="B16" s="553"/>
      <c r="C16" s="35"/>
      <c r="D16" s="333" t="s">
        <v>57</v>
      </c>
      <c r="E16" s="346">
        <v>1243727.8915220001</v>
      </c>
      <c r="F16" s="102">
        <v>1253494.4142979998</v>
      </c>
      <c r="G16" s="369">
        <v>7.8526202094317821E-3</v>
      </c>
      <c r="H16" s="188">
        <v>9.0587169642533549E-2</v>
      </c>
      <c r="I16" s="82">
        <v>2497222.3058199999</v>
      </c>
      <c r="J16" s="81">
        <v>9.795440125920396E-2</v>
      </c>
      <c r="K16" s="83">
        <v>1149375.720887</v>
      </c>
      <c r="L16" s="82">
        <v>2274431.70951</v>
      </c>
    </row>
    <row r="17" spans="2:14" ht="26.1" customHeight="1">
      <c r="B17" s="553"/>
      <c r="C17" s="35"/>
      <c r="D17" s="334" t="s">
        <v>121</v>
      </c>
      <c r="E17" s="345">
        <v>1320223.1988250001</v>
      </c>
      <c r="F17" s="103">
        <v>1305713.9983659999</v>
      </c>
      <c r="G17" s="368">
        <v>-1.0989960236960972E-2</v>
      </c>
      <c r="H17" s="187">
        <v>7.5060765304604704E-2</v>
      </c>
      <c r="I17" s="204">
        <v>2625937.197191</v>
      </c>
      <c r="J17" s="78">
        <v>0.12374861550067329</v>
      </c>
      <c r="K17" s="80">
        <v>1214549.0194649999</v>
      </c>
      <c r="L17" s="204">
        <v>2336765.6795919999</v>
      </c>
    </row>
    <row r="18" spans="2:14" ht="26.1" customHeight="1">
      <c r="B18" s="553"/>
      <c r="C18" s="35"/>
      <c r="D18" s="209" t="s">
        <v>165</v>
      </c>
      <c r="E18" s="347">
        <v>-45238.384873000003</v>
      </c>
      <c r="F18" s="104">
        <v>-99065.61443799999</v>
      </c>
      <c r="G18" s="370" t="s">
        <v>139</v>
      </c>
      <c r="H18" s="189" t="s">
        <v>139</v>
      </c>
      <c r="I18" s="85">
        <v>-144303.99931099999</v>
      </c>
      <c r="J18" s="84" t="s">
        <v>139</v>
      </c>
      <c r="K18" s="86">
        <v>25009.137863999997</v>
      </c>
      <c r="L18" s="85">
        <v>76507.595367999995</v>
      </c>
      <c r="M18" s="121"/>
      <c r="N18" s="169"/>
    </row>
    <row r="19" spans="2:14" ht="26.1" customHeight="1">
      <c r="B19" s="553"/>
      <c r="C19" s="35" t="s">
        <v>110</v>
      </c>
      <c r="D19" s="36"/>
      <c r="E19" s="345">
        <v>-15772.537051000008</v>
      </c>
      <c r="F19" s="103">
        <v>-15200.420369999982</v>
      </c>
      <c r="G19" s="368" t="s">
        <v>139</v>
      </c>
      <c r="H19" s="187" t="s">
        <v>139</v>
      </c>
      <c r="I19" s="79">
        <v>-30972.957420999992</v>
      </c>
      <c r="J19" s="78" t="s">
        <v>139</v>
      </c>
      <c r="K19" s="80">
        <v>-3790.2807660000153</v>
      </c>
      <c r="L19" s="79">
        <v>-1512.4588580000127</v>
      </c>
    </row>
    <row r="20" spans="2:14" ht="26.1" customHeight="1">
      <c r="B20" s="553"/>
      <c r="C20" s="35"/>
      <c r="D20" s="333" t="s">
        <v>58</v>
      </c>
      <c r="E20" s="346">
        <v>158433.749186</v>
      </c>
      <c r="F20" s="102">
        <v>158515.66279300002</v>
      </c>
      <c r="G20" s="369">
        <v>5.1702119921337442E-4</v>
      </c>
      <c r="H20" s="188">
        <v>1.7548491416231826E-2</v>
      </c>
      <c r="I20" s="82">
        <v>316949.41197900003</v>
      </c>
      <c r="J20" s="81">
        <v>2.8047054618222989E-2</v>
      </c>
      <c r="K20" s="83">
        <v>155781.92501900002</v>
      </c>
      <c r="L20" s="82">
        <v>308302.436698</v>
      </c>
    </row>
    <row r="21" spans="2:14" ht="26.1" customHeight="1">
      <c r="B21" s="553"/>
      <c r="C21" s="35"/>
      <c r="D21" s="334" t="s">
        <v>59</v>
      </c>
      <c r="E21" s="345">
        <v>167546.59678600001</v>
      </c>
      <c r="F21" s="103">
        <v>164435.65167200001</v>
      </c>
      <c r="G21" s="368">
        <v>-1.8567641322929873E-2</v>
      </c>
      <c r="H21" s="187">
        <v>5.6886618956800694E-2</v>
      </c>
      <c r="I21" s="79">
        <v>331982.24845800002</v>
      </c>
      <c r="J21" s="78">
        <v>0.11325344818938321</v>
      </c>
      <c r="K21" s="80">
        <v>155584.94991100003</v>
      </c>
      <c r="L21" s="79">
        <v>298209.04574600002</v>
      </c>
    </row>
    <row r="22" spans="2:14" ht="26.1" customHeight="1">
      <c r="B22" s="553"/>
      <c r="C22" s="35"/>
      <c r="D22" s="209" t="s">
        <v>77</v>
      </c>
      <c r="E22" s="347">
        <v>6659.6894510000002</v>
      </c>
      <c r="F22" s="104">
        <v>9280.4314909999994</v>
      </c>
      <c r="G22" s="370">
        <v>0.39352316039398438</v>
      </c>
      <c r="H22" s="189">
        <v>1.3275234357332346</v>
      </c>
      <c r="I22" s="85">
        <v>15940.120942</v>
      </c>
      <c r="J22" s="84">
        <v>0.37345573163159873</v>
      </c>
      <c r="K22" s="86">
        <v>3987.2558739999995</v>
      </c>
      <c r="L22" s="85">
        <v>11605.84981</v>
      </c>
    </row>
    <row r="23" spans="2:14" ht="26.1" customHeight="1">
      <c r="B23" s="553"/>
      <c r="C23" s="63" t="s">
        <v>76</v>
      </c>
      <c r="D23" s="36"/>
      <c r="E23" s="344">
        <v>-2625.574439</v>
      </c>
      <c r="F23" s="131">
        <v>-1322.2922050000002</v>
      </c>
      <c r="G23" s="372" t="s">
        <v>139</v>
      </c>
      <c r="H23" s="186" t="s">
        <v>139</v>
      </c>
      <c r="I23" s="132">
        <v>-3947.8666440000002</v>
      </c>
      <c r="J23" s="133" t="s">
        <v>139</v>
      </c>
      <c r="K23" s="134">
        <v>1205.487347</v>
      </c>
      <c r="L23" s="132">
        <v>-70.168621000000002</v>
      </c>
    </row>
    <row r="24" spans="2:14" ht="26.1" customHeight="1">
      <c r="B24" s="553"/>
      <c r="C24" s="63" t="s">
        <v>166</v>
      </c>
      <c r="D24" s="36"/>
      <c r="E24" s="344">
        <v>-226385.56474900001</v>
      </c>
      <c r="F24" s="131">
        <v>2196.2239170000248</v>
      </c>
      <c r="G24" s="372" t="s">
        <v>139</v>
      </c>
      <c r="H24" s="186">
        <v>-0.96691156336679573</v>
      </c>
      <c r="I24" s="179">
        <v>-224189.34083199999</v>
      </c>
      <c r="J24" s="133" t="s">
        <v>139</v>
      </c>
      <c r="K24" s="134">
        <v>66374.363387000005</v>
      </c>
      <c r="L24" s="179">
        <v>109336.85765400001</v>
      </c>
    </row>
    <row r="25" spans="2:14" ht="26.1" customHeight="1">
      <c r="B25" s="553"/>
      <c r="C25" s="63" t="s">
        <v>75</v>
      </c>
      <c r="D25" s="36"/>
      <c r="E25" s="344">
        <v>6997.8516840000002</v>
      </c>
      <c r="F25" s="131">
        <v>7117.4071009999998</v>
      </c>
      <c r="G25" s="372">
        <v>1.7084588585001503E-2</v>
      </c>
      <c r="H25" s="186">
        <v>1.7239826279293022</v>
      </c>
      <c r="I25" s="132">
        <v>14115.258785</v>
      </c>
      <c r="J25" s="133">
        <v>1.4835458221958056</v>
      </c>
      <c r="K25" s="134">
        <v>2612.8680220000006</v>
      </c>
      <c r="L25" s="132">
        <v>5683.5105110000004</v>
      </c>
    </row>
    <row r="26" spans="2:14" ht="26.1" customHeight="1" thickBot="1">
      <c r="B26" s="554"/>
      <c r="C26" s="126" t="s">
        <v>116</v>
      </c>
      <c r="D26" s="335"/>
      <c r="E26" s="401">
        <v>443601.20665100001</v>
      </c>
      <c r="F26" s="135">
        <v>290190.1063269999</v>
      </c>
      <c r="G26" s="410">
        <v>-0.34583111592997795</v>
      </c>
      <c r="H26" s="192">
        <v>2.6623206974911846</v>
      </c>
      <c r="I26" s="136">
        <v>733791.31297799991</v>
      </c>
      <c r="J26" s="137">
        <v>2.2754000862459351</v>
      </c>
      <c r="K26" s="138">
        <v>79236.672672000044</v>
      </c>
      <c r="L26" s="143">
        <v>224031.0477060001</v>
      </c>
    </row>
    <row r="27" spans="2:14" ht="26.1" customHeight="1">
      <c r="B27" s="555" t="s">
        <v>62</v>
      </c>
      <c r="C27" s="125" t="s">
        <v>54</v>
      </c>
      <c r="D27" s="336"/>
      <c r="E27" s="406">
        <v>1054718.613108</v>
      </c>
      <c r="F27" s="139">
        <v>1046294.6225659999</v>
      </c>
      <c r="G27" s="411">
        <v>-7.9869554185421077E-3</v>
      </c>
      <c r="H27" s="193">
        <v>-8.052111458135558E-3</v>
      </c>
      <c r="I27" s="140">
        <v>2101013.2356739999</v>
      </c>
      <c r="J27" s="141">
        <v>5.9101780910961743E-3</v>
      </c>
      <c r="K27" s="142">
        <v>1054787.8922390002</v>
      </c>
      <c r="L27" s="144">
        <v>2088668.83091</v>
      </c>
    </row>
    <row r="28" spans="2:14" ht="26.1" customHeight="1">
      <c r="B28" s="550"/>
      <c r="C28" s="63" t="s">
        <v>55</v>
      </c>
      <c r="D28" s="33"/>
      <c r="E28" s="344">
        <v>839835.62730000005</v>
      </c>
      <c r="F28" s="131">
        <v>835188.20082599996</v>
      </c>
      <c r="G28" s="372">
        <v>-5.5337334151221995E-3</v>
      </c>
      <c r="H28" s="186">
        <v>3.0719873072838189E-2</v>
      </c>
      <c r="I28" s="132">
        <v>1675023.828126</v>
      </c>
      <c r="J28" s="133">
        <v>4.4329949849493122E-2</v>
      </c>
      <c r="K28" s="134">
        <v>810296.01023999997</v>
      </c>
      <c r="L28" s="145">
        <v>1603922.044338</v>
      </c>
    </row>
    <row r="29" spans="2:14" ht="26.1" customHeight="1">
      <c r="B29" s="550"/>
      <c r="C29" s="63" t="s">
        <v>56</v>
      </c>
      <c r="D29" s="33"/>
      <c r="E29" s="407">
        <v>172478.12599299999</v>
      </c>
      <c r="F29" s="146">
        <v>171014.85283300001</v>
      </c>
      <c r="G29" s="372">
        <v>-8.4838187542655152E-3</v>
      </c>
      <c r="H29" s="186">
        <v>-6.5502176289389258E-4</v>
      </c>
      <c r="I29" s="132">
        <v>343492.97882600001</v>
      </c>
      <c r="J29" s="133">
        <v>2.2889509990843715E-2</v>
      </c>
      <c r="K29" s="134">
        <v>171126.94470599998</v>
      </c>
      <c r="L29" s="145">
        <v>335806.53185999999</v>
      </c>
    </row>
    <row r="30" spans="2:14" ht="26.1" customHeight="1" thickBot="1">
      <c r="B30" s="551"/>
      <c r="C30" s="126" t="s">
        <v>116</v>
      </c>
      <c r="D30" s="38"/>
      <c r="E30" s="408">
        <v>42404.859814999974</v>
      </c>
      <c r="F30" s="147">
        <v>40091.568906999892</v>
      </c>
      <c r="G30" s="410">
        <v>-5.4552495117123234E-2</v>
      </c>
      <c r="H30" s="192">
        <v>-0.45353229504054871</v>
      </c>
      <c r="I30" s="136">
        <v>82496.428721999866</v>
      </c>
      <c r="J30" s="137">
        <v>-0.44611059728936275</v>
      </c>
      <c r="K30" s="138">
        <v>73364.937293000228</v>
      </c>
      <c r="L30" s="143">
        <v>148940.25471200002</v>
      </c>
    </row>
    <row r="31" spans="2:14" ht="26.1" customHeight="1" thickBot="1">
      <c r="B31" s="556" t="s">
        <v>117</v>
      </c>
      <c r="C31" s="556"/>
      <c r="D31" s="557"/>
      <c r="E31" s="409">
        <v>532889.24996399996</v>
      </c>
      <c r="F31" s="148">
        <v>375943.66557499988</v>
      </c>
      <c r="G31" s="412">
        <v>-0.29451820317186495</v>
      </c>
      <c r="H31" s="194">
        <v>1.2165572572858605</v>
      </c>
      <c r="I31" s="149">
        <v>908832.91553899983</v>
      </c>
      <c r="J31" s="150">
        <v>1.1865220698322614</v>
      </c>
      <c r="K31" s="151">
        <v>169607.0175220003</v>
      </c>
      <c r="L31" s="152">
        <v>415652.29460900015</v>
      </c>
    </row>
    <row r="32" spans="2:14" ht="15" customHeight="1">
      <c r="B32" s="116"/>
      <c r="C32" s="228"/>
      <c r="D32" s="228"/>
      <c r="E32" s="131"/>
      <c r="F32" s="131"/>
      <c r="G32" s="168"/>
      <c r="H32" s="168"/>
      <c r="I32" s="226"/>
      <c r="J32" s="168"/>
      <c r="K32" s="131"/>
      <c r="L32" s="227"/>
    </row>
    <row r="33" spans="1:13" ht="15" customHeight="1"/>
    <row r="34" spans="1:13" ht="3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1"/>
      <c r="L34" s="2"/>
      <c r="M34" s="3"/>
    </row>
    <row r="36" spans="1:13">
      <c r="D36" s="116"/>
    </row>
    <row r="37" spans="1:13">
      <c r="D37" s="116"/>
    </row>
  </sheetData>
  <mergeCells count="11">
    <mergeCell ref="B8:B11"/>
    <mergeCell ref="B12:B26"/>
    <mergeCell ref="B27:B30"/>
    <mergeCell ref="B31:D31"/>
    <mergeCell ref="I6:I7"/>
    <mergeCell ref="L6:L7"/>
    <mergeCell ref="B5:D7"/>
    <mergeCell ref="F5:J5"/>
    <mergeCell ref="K5:L5"/>
    <mergeCell ref="F6:F7"/>
    <mergeCell ref="K6:K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3 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O55"/>
  <sheetViews>
    <sheetView showGridLines="0" view="pageBreakPreview" zoomScale="85" zoomScaleNormal="100" zoomScaleSheetLayoutView="85" workbookViewId="0">
      <selection activeCell="N22" sqref="N22"/>
    </sheetView>
  </sheetViews>
  <sheetFormatPr defaultRowHeight="16.5"/>
  <cols>
    <col min="1" max="1" width="1.625" style="4" customWidth="1"/>
    <col min="2" max="2" width="2.625" style="4" customWidth="1"/>
    <col min="3" max="3" width="20.625" style="4" customWidth="1"/>
    <col min="4" max="5" width="8.625" style="4" customWidth="1"/>
    <col min="6" max="7" width="7.625" style="4" customWidth="1"/>
    <col min="8" max="8" width="8.625" style="4" customWidth="1"/>
    <col min="9" max="9" width="7.625" style="4" customWidth="1"/>
    <col min="10" max="11" width="8.625" style="4" customWidth="1"/>
    <col min="12" max="12" width="1.625" style="12" customWidth="1"/>
    <col min="13" max="13" width="20.625" style="13" customWidth="1"/>
    <col min="14" max="16384" width="9" style="13"/>
  </cols>
  <sheetData>
    <row r="1" spans="1:15" ht="24.95" customHeight="1">
      <c r="A1" s="6"/>
      <c r="B1" s="7" t="s">
        <v>114</v>
      </c>
      <c r="C1" s="7"/>
      <c r="D1" s="8"/>
      <c r="E1" s="8"/>
      <c r="F1" s="8"/>
      <c r="G1" s="9"/>
      <c r="H1" s="9"/>
      <c r="I1" s="10"/>
      <c r="J1" s="8"/>
      <c r="K1" s="10"/>
      <c r="L1" s="11"/>
    </row>
    <row r="2" spans="1:15" customFormat="1" ht="3" customHeight="1">
      <c r="A2" s="1"/>
      <c r="B2" s="1"/>
      <c r="C2" s="1"/>
      <c r="D2" s="1"/>
      <c r="E2" s="1"/>
      <c r="F2" s="1"/>
      <c r="G2" s="2"/>
      <c r="H2" s="2"/>
      <c r="I2" s="2"/>
      <c r="J2" s="1"/>
      <c r="K2" s="2"/>
      <c r="L2" s="3"/>
    </row>
    <row r="3" spans="1:15" ht="15" customHeight="1">
      <c r="A3" s="6"/>
      <c r="B3" s="6"/>
      <c r="C3" s="6"/>
      <c r="D3" s="6"/>
      <c r="E3" s="6"/>
      <c r="F3" s="6"/>
      <c r="G3" s="14"/>
      <c r="H3" s="14"/>
      <c r="I3" s="14"/>
      <c r="J3" s="6"/>
      <c r="K3" s="14"/>
      <c r="L3" s="15"/>
    </row>
    <row r="4" spans="1:15" ht="15" customHeight="1" thickBot="1">
      <c r="A4" s="6"/>
      <c r="B4" s="8"/>
      <c r="C4" s="8"/>
      <c r="D4" s="6"/>
      <c r="E4" s="6"/>
      <c r="F4" s="6"/>
      <c r="G4" s="14"/>
      <c r="H4" s="14"/>
      <c r="I4" s="14"/>
      <c r="J4" s="6"/>
      <c r="K4" s="16" t="s">
        <v>1</v>
      </c>
      <c r="L4" s="15"/>
    </row>
    <row r="5" spans="1:15" ht="15.95" customHeight="1">
      <c r="A5" s="6"/>
      <c r="B5" s="502" t="s">
        <v>4</v>
      </c>
      <c r="C5" s="503"/>
      <c r="D5" s="569" t="str">
        <f>'(6) BS'!D5:D6</f>
        <v>2024. 6월 말</v>
      </c>
      <c r="E5" s="502"/>
      <c r="F5" s="502"/>
      <c r="G5" s="429"/>
      <c r="H5" s="29"/>
      <c r="I5" s="566" t="str">
        <f>'(6) BS'!G5:G6</f>
        <v>2023. 12월 말</v>
      </c>
      <c r="J5" s="567"/>
      <c r="K5" s="42"/>
      <c r="L5" s="15"/>
    </row>
    <row r="6" spans="1:15" ht="15.95" customHeight="1" thickBot="1">
      <c r="A6" s="6"/>
      <c r="B6" s="506"/>
      <c r="C6" s="507"/>
      <c r="D6" s="570"/>
      <c r="E6" s="506"/>
      <c r="F6" s="506"/>
      <c r="G6" s="31" t="s">
        <v>2</v>
      </c>
      <c r="H6" s="46" t="s">
        <v>3</v>
      </c>
      <c r="I6" s="548"/>
      <c r="J6" s="568"/>
      <c r="K6" s="43" t="s">
        <v>2</v>
      </c>
      <c r="L6" s="15"/>
    </row>
    <row r="7" spans="1:15" ht="18.600000000000001" customHeight="1" thickTop="1" thickBot="1">
      <c r="A7" s="6"/>
      <c r="B7" s="451"/>
      <c r="C7" s="452" t="s">
        <v>154</v>
      </c>
      <c r="D7" s="571">
        <v>42813691.159955002</v>
      </c>
      <c r="E7" s="572"/>
      <c r="F7" s="573"/>
      <c r="G7" s="413">
        <v>1</v>
      </c>
      <c r="H7" s="436">
        <v>3.1667010179584176E-2</v>
      </c>
      <c r="I7" s="571">
        <v>41499525.270757996</v>
      </c>
      <c r="J7" s="573"/>
      <c r="K7" s="414">
        <v>1</v>
      </c>
      <c r="L7" s="15"/>
      <c r="N7" s="449"/>
      <c r="O7" s="469"/>
    </row>
    <row r="8" spans="1:15" ht="18.600000000000001" customHeight="1">
      <c r="A8" s="6"/>
      <c r="B8" s="453"/>
      <c r="C8" s="454" t="s">
        <v>155</v>
      </c>
      <c r="D8" s="574">
        <v>1242125.561858</v>
      </c>
      <c r="E8" s="575"/>
      <c r="F8" s="576"/>
      <c r="G8" s="415">
        <v>2.9012344607647362E-2</v>
      </c>
      <c r="H8" s="437">
        <v>-7.9845086648055674E-2</v>
      </c>
      <c r="I8" s="574">
        <v>1349909.177068</v>
      </c>
      <c r="J8" s="576"/>
      <c r="K8" s="416">
        <v>3.2528304077232249E-2</v>
      </c>
      <c r="L8" s="15"/>
      <c r="N8" s="449"/>
      <c r="O8" s="469"/>
    </row>
    <row r="9" spans="1:15" ht="18.600000000000001" customHeight="1">
      <c r="A9" s="6"/>
      <c r="B9" s="455"/>
      <c r="C9" s="456" t="s">
        <v>156</v>
      </c>
      <c r="D9" s="560">
        <v>184903.90655499999</v>
      </c>
      <c r="E9" s="561"/>
      <c r="F9" s="562"/>
      <c r="G9" s="417">
        <v>4.3188032039607567E-3</v>
      </c>
      <c r="H9" s="426">
        <v>0.19322860869956227</v>
      </c>
      <c r="I9" s="560">
        <v>154961.006807</v>
      </c>
      <c r="J9" s="562"/>
      <c r="K9" s="418">
        <v>3.7340428787071187E-3</v>
      </c>
      <c r="L9" s="15"/>
      <c r="N9" s="449"/>
      <c r="O9" s="469"/>
    </row>
    <row r="10" spans="1:15" ht="18.600000000000001" customHeight="1">
      <c r="A10" s="6"/>
      <c r="B10" s="457"/>
      <c r="C10" s="458" t="s">
        <v>157</v>
      </c>
      <c r="D10" s="577">
        <v>15607650.099099001</v>
      </c>
      <c r="E10" s="578"/>
      <c r="F10" s="579"/>
      <c r="G10" s="419">
        <v>0.36454810777206076</v>
      </c>
      <c r="H10" s="420">
        <v>7.3596543788428725E-2</v>
      </c>
      <c r="I10" s="577">
        <v>14537723.867873</v>
      </c>
      <c r="J10" s="579"/>
      <c r="K10" s="420">
        <v>0.35031060651955903</v>
      </c>
      <c r="L10" s="15"/>
      <c r="N10" s="449"/>
      <c r="O10" s="469"/>
    </row>
    <row r="11" spans="1:15" ht="18.600000000000001" customHeight="1">
      <c r="A11" s="6"/>
      <c r="B11" s="459"/>
      <c r="C11" s="460" t="s">
        <v>158</v>
      </c>
      <c r="D11" s="580">
        <v>7789179.6211900003</v>
      </c>
      <c r="E11" s="581"/>
      <c r="F11" s="582"/>
      <c r="G11" s="421">
        <v>0.18193198040526498</v>
      </c>
      <c r="H11" s="422">
        <v>6.0982239208143163E-2</v>
      </c>
      <c r="I11" s="580">
        <v>7341479.7471099999</v>
      </c>
      <c r="J11" s="582"/>
      <c r="K11" s="422">
        <v>0.17690515010018829</v>
      </c>
      <c r="L11" s="15"/>
      <c r="N11" s="449"/>
      <c r="O11" s="469"/>
    </row>
    <row r="12" spans="1:15" ht="18.600000000000001" customHeight="1">
      <c r="A12" s="6"/>
      <c r="B12" s="459"/>
      <c r="C12" s="460" t="s">
        <v>159</v>
      </c>
      <c r="D12" s="580">
        <v>5174718.7774719996</v>
      </c>
      <c r="E12" s="581"/>
      <c r="F12" s="582"/>
      <c r="G12" s="421">
        <v>0.12086598088772307</v>
      </c>
      <c r="H12" s="422">
        <v>3.5328293471967642E-2</v>
      </c>
      <c r="I12" s="580">
        <v>4998142.9176620003</v>
      </c>
      <c r="J12" s="582"/>
      <c r="K12" s="422">
        <v>0.12043855646666554</v>
      </c>
      <c r="L12" s="15"/>
      <c r="N12" s="449"/>
      <c r="O12" s="469"/>
    </row>
    <row r="13" spans="1:15" ht="18.600000000000001" customHeight="1">
      <c r="A13" s="6"/>
      <c r="B13" s="461"/>
      <c r="C13" s="462" t="s">
        <v>160</v>
      </c>
      <c r="D13" s="583">
        <v>2643751.700437</v>
      </c>
      <c r="E13" s="584"/>
      <c r="F13" s="585"/>
      <c r="G13" s="423">
        <v>6.1750146479072669E-2</v>
      </c>
      <c r="H13" s="424">
        <v>0.2027433935740961</v>
      </c>
      <c r="I13" s="583">
        <v>2198101.2031009998</v>
      </c>
      <c r="J13" s="585"/>
      <c r="K13" s="424">
        <v>5.2966899952705197E-2</v>
      </c>
      <c r="L13" s="15"/>
      <c r="N13" s="449"/>
      <c r="O13" s="469"/>
    </row>
    <row r="14" spans="1:15" ht="18.600000000000001" customHeight="1">
      <c r="A14" s="6"/>
      <c r="B14" s="459"/>
      <c r="C14" s="456" t="s">
        <v>161</v>
      </c>
      <c r="D14" s="577">
        <v>6173583.8241659999</v>
      </c>
      <c r="E14" s="578"/>
      <c r="F14" s="579"/>
      <c r="G14" s="419">
        <v>0.14419648614507566</v>
      </c>
      <c r="H14" s="420">
        <v>7.641767565577906E-2</v>
      </c>
      <c r="I14" s="560">
        <v>5735305.136461</v>
      </c>
      <c r="J14" s="562"/>
      <c r="K14" s="420">
        <v>0.1382017046952172</v>
      </c>
      <c r="L14" s="15"/>
      <c r="N14" s="449"/>
      <c r="O14" s="469"/>
    </row>
    <row r="15" spans="1:15" ht="18.600000000000001" customHeight="1">
      <c r="A15" s="6"/>
      <c r="B15" s="463"/>
      <c r="C15" s="458" t="s">
        <v>162</v>
      </c>
      <c r="D15" s="577">
        <v>6843376.8838160001</v>
      </c>
      <c r="E15" s="578"/>
      <c r="F15" s="579"/>
      <c r="G15" s="419">
        <v>0.1598408522696316</v>
      </c>
      <c r="H15" s="420">
        <v>1.1228115791602766E-2</v>
      </c>
      <c r="I15" s="577">
        <v>6767391.8247999996</v>
      </c>
      <c r="J15" s="579"/>
      <c r="K15" s="420">
        <v>0.16307154794294812</v>
      </c>
      <c r="L15" s="15"/>
      <c r="N15" s="449"/>
      <c r="O15" s="469"/>
    </row>
    <row r="16" spans="1:15" ht="18.600000000000001" customHeight="1">
      <c r="A16" s="6"/>
      <c r="B16" s="459"/>
      <c r="C16" s="460" t="s">
        <v>163</v>
      </c>
      <c r="D16" s="580">
        <v>5186109.6753939996</v>
      </c>
      <c r="E16" s="581"/>
      <c r="F16" s="582"/>
      <c r="G16" s="421">
        <v>0.12113203825426601</v>
      </c>
      <c r="H16" s="422">
        <v>-5.2901291150919683E-3</v>
      </c>
      <c r="I16" s="588">
        <v>5213690.772748</v>
      </c>
      <c r="J16" s="589"/>
      <c r="K16" s="422">
        <v>0.1256325401009285</v>
      </c>
      <c r="L16" s="15"/>
      <c r="N16" s="449"/>
      <c r="O16" s="469"/>
    </row>
    <row r="17" spans="1:15" ht="18.600000000000001" customHeight="1">
      <c r="A17" s="6"/>
      <c r="B17" s="461"/>
      <c r="C17" s="462" t="s">
        <v>133</v>
      </c>
      <c r="D17" s="583">
        <v>1657267.2084220005</v>
      </c>
      <c r="E17" s="584"/>
      <c r="F17" s="585"/>
      <c r="G17" s="423">
        <v>3.8708814015365599E-2</v>
      </c>
      <c r="H17" s="424">
        <v>6.6657711426029609E-2</v>
      </c>
      <c r="I17" s="586">
        <v>1553701.0520519996</v>
      </c>
      <c r="J17" s="587"/>
      <c r="K17" s="424">
        <v>3.743900784201961E-2</v>
      </c>
      <c r="L17" s="15"/>
      <c r="N17" s="449"/>
      <c r="O17" s="469"/>
    </row>
    <row r="18" spans="1:15" ht="18.600000000000001" customHeight="1">
      <c r="A18" s="6"/>
      <c r="B18" s="453"/>
      <c r="C18" s="454" t="s">
        <v>151</v>
      </c>
      <c r="D18" s="560">
        <v>467400.65926099999</v>
      </c>
      <c r="E18" s="561"/>
      <c r="F18" s="562"/>
      <c r="G18" s="415">
        <v>1.0917083918664191E-2</v>
      </c>
      <c r="H18" s="426">
        <v>3.9547404065066294E-2</v>
      </c>
      <c r="I18" s="560">
        <v>449619.37996599998</v>
      </c>
      <c r="J18" s="562"/>
      <c r="K18" s="416">
        <v>1.0834325863549514E-2</v>
      </c>
      <c r="L18" s="15"/>
      <c r="N18" s="449"/>
      <c r="O18" s="469"/>
    </row>
    <row r="19" spans="1:15" ht="18.600000000000001" customHeight="1">
      <c r="A19" s="6"/>
      <c r="B19" s="464"/>
      <c r="C19" s="465" t="s">
        <v>152</v>
      </c>
      <c r="D19" s="560">
        <v>1026953.112936</v>
      </c>
      <c r="E19" s="561"/>
      <c r="F19" s="562"/>
      <c r="G19" s="425">
        <v>2.3986558624418296E-2</v>
      </c>
      <c r="H19" s="426">
        <v>1.1545287304119967E-2</v>
      </c>
      <c r="I19" s="560">
        <v>1015231.968183</v>
      </c>
      <c r="J19" s="562"/>
      <c r="K19" s="426">
        <v>2.4463700766677629E-2</v>
      </c>
      <c r="L19" s="15"/>
      <c r="N19" s="449"/>
      <c r="O19" s="469"/>
    </row>
    <row r="20" spans="1:15" ht="18.600000000000001" customHeight="1">
      <c r="A20" s="6"/>
      <c r="B20" s="455"/>
      <c r="C20" s="456" t="s">
        <v>153</v>
      </c>
      <c r="D20" s="560">
        <v>10182879.08674</v>
      </c>
      <c r="E20" s="561"/>
      <c r="F20" s="562"/>
      <c r="G20" s="417">
        <v>0.23784165323882114</v>
      </c>
      <c r="H20" s="426">
        <v>-2.0620365743228342E-2</v>
      </c>
      <c r="I20" s="560">
        <v>10397274.693655999</v>
      </c>
      <c r="J20" s="562"/>
      <c r="K20" s="418">
        <v>0.25053960559356758</v>
      </c>
      <c r="L20" s="15"/>
      <c r="N20" s="449"/>
      <c r="O20" s="469"/>
    </row>
    <row r="21" spans="1:15" ht="18.600000000000001" customHeight="1" thickBot="1">
      <c r="A21" s="6"/>
      <c r="B21" s="466"/>
      <c r="C21" s="467" t="s">
        <v>164</v>
      </c>
      <c r="D21" s="563">
        <v>1084818.0255239999</v>
      </c>
      <c r="E21" s="564"/>
      <c r="F21" s="565"/>
      <c r="G21" s="427">
        <v>2.5338110219720194E-2</v>
      </c>
      <c r="H21" s="428">
        <v>-6.6753370348913155E-3</v>
      </c>
      <c r="I21" s="563">
        <v>1092108.2159440001</v>
      </c>
      <c r="J21" s="565"/>
      <c r="K21" s="428">
        <v>2.6316161662541651E-2</v>
      </c>
      <c r="L21" s="15"/>
      <c r="N21" s="449"/>
      <c r="O21" s="469"/>
    </row>
    <row r="22" spans="1:15" ht="15" customHeight="1">
      <c r="A22" s="6"/>
      <c r="B22" s="8"/>
      <c r="C22" s="8"/>
      <c r="D22" s="6"/>
      <c r="E22" s="6"/>
      <c r="F22" s="6"/>
      <c r="G22" s="14"/>
      <c r="H22" s="14"/>
      <c r="I22" s="14"/>
      <c r="J22" s="6"/>
      <c r="K22" s="16"/>
      <c r="L22" s="15"/>
    </row>
    <row r="23" spans="1:15" ht="15" customHeight="1" thickBot="1">
      <c r="A23" s="6"/>
      <c r="B23" s="8"/>
      <c r="C23" s="8"/>
      <c r="D23" s="6"/>
      <c r="E23" s="6"/>
      <c r="F23" s="6"/>
      <c r="G23" s="14"/>
      <c r="H23" s="14"/>
      <c r="I23" s="14"/>
      <c r="J23" s="6"/>
      <c r="K23" s="16" t="s">
        <v>1</v>
      </c>
      <c r="L23" s="15"/>
    </row>
    <row r="24" spans="1:15" ht="15.95" customHeight="1">
      <c r="A24" s="8"/>
      <c r="B24" s="502" t="s">
        <v>4</v>
      </c>
      <c r="C24" s="503"/>
      <c r="D24" s="352"/>
      <c r="E24" s="558">
        <f>'(5) IS'!E5:I5</f>
        <v>2024</v>
      </c>
      <c r="F24" s="508"/>
      <c r="G24" s="508"/>
      <c r="H24" s="508"/>
      <c r="I24" s="559"/>
      <c r="J24" s="524">
        <f>'(5) IS'!J5:K5</f>
        <v>2023</v>
      </c>
      <c r="K24" s="525"/>
      <c r="L24" s="11"/>
    </row>
    <row r="25" spans="1:15" ht="15.95" customHeight="1">
      <c r="A25" s="8"/>
      <c r="B25" s="504"/>
      <c r="C25" s="505"/>
      <c r="D25" s="353" t="str">
        <f>'(5) IS'!D6</f>
        <v>24.1Q</v>
      </c>
      <c r="E25" s="526" t="str">
        <f>'(5) IS'!E6</f>
        <v>24.2Q</v>
      </c>
      <c r="F25" s="342"/>
      <c r="G25" s="44"/>
      <c r="H25" s="539" t="str">
        <f>'(5) IS'!H6</f>
        <v>24.2Q
누계</v>
      </c>
      <c r="I25" s="45"/>
      <c r="J25" s="527" t="str">
        <f>'(5) IS'!J6</f>
        <v>23.2Q</v>
      </c>
      <c r="K25" s="529" t="str">
        <f>'(5) IS'!K6</f>
        <v>23.2Q
누계</v>
      </c>
      <c r="L25" s="11"/>
    </row>
    <row r="26" spans="1:15" ht="15.95" customHeight="1" thickBot="1">
      <c r="A26" s="17"/>
      <c r="B26" s="506"/>
      <c r="C26" s="507"/>
      <c r="D26" s="354"/>
      <c r="E26" s="506"/>
      <c r="F26" s="356" t="s">
        <v>149</v>
      </c>
      <c r="G26" s="357" t="s">
        <v>150</v>
      </c>
      <c r="H26" s="540"/>
      <c r="I26" s="46" t="s">
        <v>35</v>
      </c>
      <c r="J26" s="528"/>
      <c r="K26" s="530"/>
      <c r="L26" s="11"/>
    </row>
    <row r="27" spans="1:15" ht="18.600000000000001" customHeight="1" thickTop="1">
      <c r="A27" s="17"/>
      <c r="B27" s="96" t="s">
        <v>131</v>
      </c>
      <c r="C27" s="77"/>
      <c r="D27" s="430">
        <v>108243.77487900003</v>
      </c>
      <c r="E27" s="108">
        <v>95863.266310000094</v>
      </c>
      <c r="F27" s="444">
        <v>-0.11437617158898472</v>
      </c>
      <c r="G27" s="438">
        <v>0.17810101437065717</v>
      </c>
      <c r="H27" s="109">
        <v>204107.04118900001</v>
      </c>
      <c r="I27" s="230">
        <v>-0.20043276959214584</v>
      </c>
      <c r="J27" s="110">
        <v>81371.007358999981</v>
      </c>
      <c r="K27" s="107">
        <v>255271.89387799986</v>
      </c>
      <c r="L27" s="11"/>
      <c r="N27" s="468"/>
    </row>
    <row r="28" spans="1:15" ht="18.600000000000001" customHeight="1">
      <c r="B28" s="76" t="s">
        <v>94</v>
      </c>
      <c r="C28" s="33"/>
      <c r="D28" s="431">
        <v>971008.99037500005</v>
      </c>
      <c r="E28" s="52">
        <v>761499.90814700001</v>
      </c>
      <c r="F28" s="22">
        <v>-0.21576430733879037</v>
      </c>
      <c r="G28" s="439">
        <v>0.54324302918635237</v>
      </c>
      <c r="H28" s="214">
        <v>1732508.8985220001</v>
      </c>
      <c r="I28" s="97">
        <v>0.20973505275963977</v>
      </c>
      <c r="J28" s="70">
        <v>493441.33992200007</v>
      </c>
      <c r="K28" s="214">
        <v>1432139.1238269999</v>
      </c>
      <c r="N28" s="468"/>
    </row>
    <row r="29" spans="1:15" ht="18.600000000000001" customHeight="1">
      <c r="B29" s="76"/>
      <c r="C29" s="39" t="s">
        <v>111</v>
      </c>
      <c r="D29" s="432">
        <v>22061.844205000001</v>
      </c>
      <c r="E29" s="51">
        <v>21213.188920000001</v>
      </c>
      <c r="F29" s="445">
        <v>-3.8467105338712559E-2</v>
      </c>
      <c r="G29" s="440">
        <v>-0.26596076254377898</v>
      </c>
      <c r="H29" s="73">
        <v>43275.033125000002</v>
      </c>
      <c r="I29" s="100">
        <v>-0.44037301059978706</v>
      </c>
      <c r="J29" s="71">
        <v>28899.257475000006</v>
      </c>
      <c r="K29" s="73">
        <v>77328.352536000006</v>
      </c>
      <c r="N29" s="468"/>
    </row>
    <row r="30" spans="1:15" ht="18.600000000000001" customHeight="1">
      <c r="B30" s="35"/>
      <c r="C30" s="98" t="s">
        <v>44</v>
      </c>
      <c r="D30" s="431">
        <v>533118.33143899997</v>
      </c>
      <c r="E30" s="52">
        <v>374566.43966200005</v>
      </c>
      <c r="F30" s="22">
        <v>-0.29740468940363496</v>
      </c>
      <c r="G30" s="439">
        <v>5.9165808633924621E-2</v>
      </c>
      <c r="H30" s="214">
        <v>907684.77110100002</v>
      </c>
      <c r="I30" s="112">
        <v>0.34509760201965411</v>
      </c>
      <c r="J30" s="70">
        <v>353642.87310699996</v>
      </c>
      <c r="K30" s="214">
        <v>674809.59726499999</v>
      </c>
      <c r="N30" s="468"/>
    </row>
    <row r="31" spans="1:15" ht="18.600000000000001" customHeight="1">
      <c r="B31" s="35"/>
      <c r="C31" s="98" t="s">
        <v>41</v>
      </c>
      <c r="D31" s="431">
        <v>93856.237080000006</v>
      </c>
      <c r="E31" s="52">
        <v>81392.625687999986</v>
      </c>
      <c r="F31" s="22">
        <v>-0.13279470581562358</v>
      </c>
      <c r="G31" s="439">
        <v>0.56757099838347669</v>
      </c>
      <c r="H31" s="214">
        <v>175248.86276799999</v>
      </c>
      <c r="I31" s="97">
        <v>-0.45426257049636443</v>
      </c>
      <c r="J31" s="70">
        <v>51922.768265000021</v>
      </c>
      <c r="K31" s="214">
        <v>321123.04066699999</v>
      </c>
      <c r="N31" s="468"/>
    </row>
    <row r="32" spans="1:15" ht="18.600000000000001" customHeight="1">
      <c r="B32" s="35"/>
      <c r="C32" s="98" t="s">
        <v>42</v>
      </c>
      <c r="D32" s="431">
        <v>310550.86111400003</v>
      </c>
      <c r="E32" s="52">
        <v>276247.94695399998</v>
      </c>
      <c r="F32" s="22">
        <v>-0.11045828060804441</v>
      </c>
      <c r="G32" s="439">
        <v>4.4215863770118267</v>
      </c>
      <c r="H32" s="214">
        <v>586798.80806800001</v>
      </c>
      <c r="I32" s="112">
        <v>0.71074737924087139</v>
      </c>
      <c r="J32" s="70">
        <v>50953.34238799999</v>
      </c>
      <c r="K32" s="214">
        <v>343007.28160599997</v>
      </c>
      <c r="N32" s="468"/>
    </row>
    <row r="33" spans="1:14" ht="18.600000000000001" customHeight="1">
      <c r="B33" s="35"/>
      <c r="C33" s="56" t="s">
        <v>43</v>
      </c>
      <c r="D33" s="433">
        <v>11421.716537000146</v>
      </c>
      <c r="E33" s="53">
        <v>8079.7069230000488</v>
      </c>
      <c r="F33" s="446">
        <v>-0.29260134439283314</v>
      </c>
      <c r="G33" s="441">
        <v>7.0556574471238864E-3</v>
      </c>
      <c r="H33" s="74">
        <v>19501.423460000195</v>
      </c>
      <c r="I33" s="99">
        <v>0.22875720619808582</v>
      </c>
      <c r="J33" s="72">
        <v>8023.098687000107</v>
      </c>
      <c r="K33" s="74">
        <v>15870.851752999937</v>
      </c>
      <c r="N33" s="468"/>
    </row>
    <row r="34" spans="1:14" ht="18.600000000000001" customHeight="1">
      <c r="B34" s="35" t="s">
        <v>95</v>
      </c>
      <c r="C34" s="33"/>
      <c r="D34" s="431">
        <v>862765.21549600002</v>
      </c>
      <c r="E34" s="52">
        <v>665636.64183699992</v>
      </c>
      <c r="F34" s="22">
        <v>-0.22848460985492069</v>
      </c>
      <c r="G34" s="439">
        <v>0.61534716099765063</v>
      </c>
      <c r="H34" s="214">
        <v>1528401.8573330001</v>
      </c>
      <c r="I34" s="112">
        <v>0.29870372667206802</v>
      </c>
      <c r="J34" s="70">
        <v>412070.33256300009</v>
      </c>
      <c r="K34" s="214">
        <v>1176867.2299490001</v>
      </c>
      <c r="N34" s="468"/>
    </row>
    <row r="35" spans="1:14" ht="18.600000000000001" customHeight="1">
      <c r="B35" s="35"/>
      <c r="C35" s="39" t="s">
        <v>112</v>
      </c>
      <c r="D35" s="432">
        <v>233687.58515699999</v>
      </c>
      <c r="E35" s="51">
        <v>230359.29187000002</v>
      </c>
      <c r="F35" s="445">
        <v>-1.4242490822796161E-2</v>
      </c>
      <c r="G35" s="440">
        <v>3.2988532456700304E-2</v>
      </c>
      <c r="H35" s="73">
        <v>464046.87702700001</v>
      </c>
      <c r="I35" s="111">
        <v>-6.7163883614116404E-3</v>
      </c>
      <c r="J35" s="71">
        <v>223002.758145</v>
      </c>
      <c r="K35" s="73">
        <v>467184.67071199999</v>
      </c>
      <c r="N35" s="468"/>
    </row>
    <row r="36" spans="1:14" ht="18.600000000000001" customHeight="1">
      <c r="B36" s="35"/>
      <c r="C36" s="98" t="s">
        <v>46</v>
      </c>
      <c r="D36" s="431">
        <v>237017.96144099999</v>
      </c>
      <c r="E36" s="52">
        <v>68279.29233299999</v>
      </c>
      <c r="F36" s="22">
        <v>-0.7119235524688432</v>
      </c>
      <c r="G36" s="439">
        <v>0.25554358600771754</v>
      </c>
      <c r="H36" s="214">
        <v>305297.25377399998</v>
      </c>
      <c r="I36" s="97">
        <v>0.41028962143023184</v>
      </c>
      <c r="J36" s="70">
        <v>54382.255696999986</v>
      </c>
      <c r="K36" s="214">
        <v>216478.40921099999</v>
      </c>
      <c r="N36" s="468"/>
    </row>
    <row r="37" spans="1:14" ht="18.600000000000001" customHeight="1">
      <c r="B37" s="35"/>
      <c r="C37" s="98" t="s">
        <v>42</v>
      </c>
      <c r="D37" s="431">
        <v>329201.729268</v>
      </c>
      <c r="E37" s="52">
        <v>297737.54832099995</v>
      </c>
      <c r="F37" s="22">
        <v>-9.5577204339000743E-2</v>
      </c>
      <c r="G37" s="439">
        <v>3.6002983126183503</v>
      </c>
      <c r="H37" s="214">
        <v>626939.27758899995</v>
      </c>
      <c r="I37" s="112">
        <v>0.73878200471701461</v>
      </c>
      <c r="J37" s="70">
        <v>64721.356765999983</v>
      </c>
      <c r="K37" s="214">
        <v>360562.32229699998</v>
      </c>
      <c r="N37" s="468"/>
    </row>
    <row r="38" spans="1:14" ht="18.600000000000001" customHeight="1">
      <c r="B38" s="35"/>
      <c r="C38" s="98" t="s">
        <v>45</v>
      </c>
      <c r="D38" s="431">
        <v>2020.644143</v>
      </c>
      <c r="E38" s="52">
        <v>2358.107278</v>
      </c>
      <c r="F38" s="22">
        <v>0.1670077020583034</v>
      </c>
      <c r="G38" s="439">
        <v>-0.11853303275844862</v>
      </c>
      <c r="H38" s="214">
        <v>4378.7514209999999</v>
      </c>
      <c r="I38" s="97">
        <v>-0.15649607476281302</v>
      </c>
      <c r="J38" s="70">
        <v>2675.2077680000002</v>
      </c>
      <c r="K38" s="214">
        <v>5191.1452810000001</v>
      </c>
      <c r="N38" s="468"/>
    </row>
    <row r="39" spans="1:14" ht="18.600000000000001" customHeight="1">
      <c r="B39" s="58"/>
      <c r="C39" s="113" t="s">
        <v>43</v>
      </c>
      <c r="D39" s="434">
        <v>60837.295487000025</v>
      </c>
      <c r="E39" s="114">
        <v>66902.402034999919</v>
      </c>
      <c r="F39" s="447">
        <v>9.9693888419085219E-2</v>
      </c>
      <c r="G39" s="442">
        <v>-5.7417046379917291E-3</v>
      </c>
      <c r="H39" s="341">
        <v>127739.69752199994</v>
      </c>
      <c r="I39" s="115">
        <v>2.2676620356087973E-3</v>
      </c>
      <c r="J39" s="75">
        <v>67288.754187000101</v>
      </c>
      <c r="K39" s="341">
        <v>127450.68244800018</v>
      </c>
      <c r="N39" s="468"/>
    </row>
    <row r="40" spans="1:14" ht="18.600000000000001" customHeight="1">
      <c r="B40" s="196" t="s">
        <v>132</v>
      </c>
      <c r="C40" s="33"/>
      <c r="D40" s="431">
        <v>319869.51583100006</v>
      </c>
      <c r="E40" s="52">
        <v>305009.36925999995</v>
      </c>
      <c r="F40" s="22">
        <v>-4.6456901441184306E-2</v>
      </c>
      <c r="G40" s="439">
        <v>0.10721449851138631</v>
      </c>
      <c r="H40" s="214">
        <v>624878.885091</v>
      </c>
      <c r="I40" s="97">
        <v>-3.1388066100114687E-2</v>
      </c>
      <c r="J40" s="70">
        <v>275474.50802899984</v>
      </c>
      <c r="K40" s="214">
        <v>645128.21205399977</v>
      </c>
      <c r="N40" s="468"/>
    </row>
    <row r="41" spans="1:14" ht="18.600000000000001" customHeight="1" thickBot="1">
      <c r="B41" s="62"/>
      <c r="C41" s="215" t="s">
        <v>130</v>
      </c>
      <c r="D41" s="435">
        <v>3.0957245685629964E-2</v>
      </c>
      <c r="E41" s="216">
        <v>2.9051969400527327E-2</v>
      </c>
      <c r="F41" s="448">
        <v>-1.9052762851026368E-3</v>
      </c>
      <c r="G41" s="443">
        <v>1.5218419333942954E-3</v>
      </c>
      <c r="H41" s="217">
        <v>2.9866951760171002E-2</v>
      </c>
      <c r="I41" s="218">
        <v>-2.9505078253390278E-3</v>
      </c>
      <c r="J41" s="219">
        <v>2.7530127467133032E-2</v>
      </c>
      <c r="K41" s="217">
        <v>3.281745958551003E-2</v>
      </c>
      <c r="N41" s="468"/>
    </row>
    <row r="42" spans="1:14" ht="15" customHeight="1"/>
    <row r="43" spans="1:14" ht="3" customHeight="1">
      <c r="A43" s="1"/>
      <c r="B43" s="1"/>
      <c r="C43" s="1"/>
      <c r="D43" s="1"/>
      <c r="E43" s="1"/>
      <c r="F43" s="1"/>
      <c r="G43" s="2"/>
      <c r="H43" s="2"/>
      <c r="I43" s="2"/>
      <c r="J43" s="1"/>
      <c r="K43" s="2"/>
      <c r="L43" s="3"/>
    </row>
    <row r="45" spans="1:14">
      <c r="C45" s="6"/>
      <c r="D45" s="6"/>
      <c r="E45" s="6"/>
      <c r="F45" s="6"/>
      <c r="G45" s="6"/>
      <c r="H45" s="6"/>
      <c r="I45" s="6"/>
      <c r="J45" s="6"/>
      <c r="K45" s="6"/>
    </row>
    <row r="46" spans="1:14">
      <c r="C46" s="6"/>
      <c r="D46" s="6"/>
      <c r="E46" s="6"/>
      <c r="F46" s="6"/>
      <c r="H46" s="6"/>
      <c r="J46" s="6"/>
      <c r="K46" s="6"/>
    </row>
    <row r="47" spans="1:14" s="12" customFormat="1">
      <c r="A47" s="4"/>
      <c r="B47" s="4"/>
      <c r="C47" s="6"/>
      <c r="D47" s="6"/>
      <c r="E47" s="6"/>
      <c r="F47" s="6"/>
      <c r="G47" s="4"/>
      <c r="H47" s="6"/>
      <c r="I47" s="4"/>
      <c r="J47" s="6"/>
      <c r="K47" s="6"/>
    </row>
    <row r="48" spans="1:14">
      <c r="C48" s="6"/>
      <c r="D48" s="326"/>
      <c r="E48" s="326"/>
      <c r="F48" s="326"/>
      <c r="H48" s="326"/>
      <c r="J48" s="326"/>
      <c r="K48" s="326"/>
    </row>
    <row r="50" spans="3:11">
      <c r="C50" s="6"/>
      <c r="D50" s="327"/>
      <c r="E50" s="327"/>
      <c r="F50" s="327"/>
      <c r="H50" s="327"/>
      <c r="J50" s="327"/>
      <c r="K50" s="327"/>
    </row>
    <row r="51" spans="3:11">
      <c r="C51" s="6"/>
      <c r="D51" s="327"/>
      <c r="E51" s="327"/>
      <c r="F51" s="327"/>
      <c r="H51" s="327"/>
      <c r="J51" s="327"/>
      <c r="K51" s="327"/>
    </row>
    <row r="54" spans="3:11">
      <c r="C54" s="6"/>
      <c r="H54" s="6"/>
      <c r="K54" s="6"/>
    </row>
    <row r="55" spans="3:11">
      <c r="C55" s="6"/>
      <c r="H55" s="6"/>
      <c r="K55" s="6"/>
    </row>
  </sheetData>
  <mergeCells count="40">
    <mergeCell ref="K25:K26"/>
    <mergeCell ref="B5:C6"/>
    <mergeCell ref="B24:C26"/>
    <mergeCell ref="E25:E26"/>
    <mergeCell ref="J25:J26"/>
    <mergeCell ref="H25:H26"/>
    <mergeCell ref="D19:F19"/>
    <mergeCell ref="I19:J19"/>
    <mergeCell ref="D14:F14"/>
    <mergeCell ref="I14:J14"/>
    <mergeCell ref="D15:F15"/>
    <mergeCell ref="I15:J15"/>
    <mergeCell ref="D16:F16"/>
    <mergeCell ref="I16:J16"/>
    <mergeCell ref="D12:F12"/>
    <mergeCell ref="I12:J12"/>
    <mergeCell ref="D17:F17"/>
    <mergeCell ref="I17:J17"/>
    <mergeCell ref="D18:F18"/>
    <mergeCell ref="I18:J18"/>
    <mergeCell ref="D13:F13"/>
    <mergeCell ref="I13:J13"/>
    <mergeCell ref="D9:F9"/>
    <mergeCell ref="I9:J9"/>
    <mergeCell ref="D10:F10"/>
    <mergeCell ref="I10:J10"/>
    <mergeCell ref="D11:F11"/>
    <mergeCell ref="I11:J11"/>
    <mergeCell ref="I5:J6"/>
    <mergeCell ref="D5:F6"/>
    <mergeCell ref="D7:F7"/>
    <mergeCell ref="I7:J7"/>
    <mergeCell ref="D8:F8"/>
    <mergeCell ref="I8:J8"/>
    <mergeCell ref="E24:I24"/>
    <mergeCell ref="J24:K24"/>
    <mergeCell ref="D20:F20"/>
    <mergeCell ref="I20:J20"/>
    <mergeCell ref="D21:F21"/>
    <mergeCell ref="I21:J21"/>
  </mergeCells>
  <phoneticPr fontId="23" type="noConversion"/>
  <pageMargins left="0.39370078740157483" right="0.39370078740157483" top="0.59055118110236227" bottom="0.39370078740157483" header="0.31496062992125984" footer="0.31496062992125984"/>
  <pageSetup paperSize="9" scale="94" orientation="portrait" r:id="rId1"/>
  <headerFooter>
    <oddFooter>&amp;C-  4  -</oddFooter>
  </headerFooter>
  <ignoredErrors>
    <ignoredError sqref="E24 J2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36"/>
  <sheetViews>
    <sheetView view="pageBreakPreview" zoomScale="85" zoomScaleNormal="100" zoomScaleSheetLayoutView="85" workbookViewId="0">
      <selection activeCell="M13" sqref="M13"/>
    </sheetView>
  </sheetViews>
  <sheetFormatPr defaultRowHeight="16.5"/>
  <cols>
    <col min="1" max="1" width="1.625" style="4" customWidth="1"/>
    <col min="2" max="2" width="2.625" style="4" customWidth="1"/>
    <col min="3" max="3" width="22.625" style="4" customWidth="1"/>
    <col min="4" max="5" width="8.625" style="4" customWidth="1"/>
    <col min="6" max="7" width="5.625" style="4" customWidth="1"/>
    <col min="8" max="8" width="8.625" style="4" customWidth="1"/>
    <col min="9" max="9" width="5.625" style="4" customWidth="1"/>
    <col min="10" max="11" width="8.625" style="12" customWidth="1"/>
    <col min="12" max="13" width="10.625" style="13" customWidth="1"/>
    <col min="14" max="16384" width="9" style="13"/>
  </cols>
  <sheetData>
    <row r="1" spans="1:14" ht="24.95" customHeight="1">
      <c r="A1" s="6"/>
      <c r="B1" s="7" t="s">
        <v>81</v>
      </c>
      <c r="C1" s="7"/>
      <c r="D1" s="8"/>
      <c r="E1" s="9"/>
      <c r="F1" s="9"/>
      <c r="G1" s="10"/>
      <c r="H1" s="8"/>
      <c r="I1" s="10"/>
      <c r="J1" s="11"/>
      <c r="K1" s="8"/>
    </row>
    <row r="2" spans="1:14" customFormat="1" ht="3" customHeight="1">
      <c r="A2" s="1"/>
      <c r="B2" s="1"/>
      <c r="C2" s="1"/>
      <c r="D2" s="1"/>
      <c r="E2" s="2"/>
      <c r="F2" s="2"/>
      <c r="G2" s="2"/>
      <c r="H2" s="1"/>
      <c r="I2" s="2"/>
      <c r="J2" s="3"/>
      <c r="K2" s="355"/>
    </row>
    <row r="3" spans="1:14" ht="15" customHeight="1">
      <c r="A3" s="6"/>
      <c r="B3" s="6"/>
      <c r="C3" s="6"/>
      <c r="D3" s="6"/>
      <c r="E3" s="14"/>
      <c r="F3" s="14"/>
      <c r="G3" s="14"/>
      <c r="H3" s="6"/>
      <c r="I3" s="14"/>
      <c r="J3" s="15"/>
      <c r="K3" s="67"/>
    </row>
    <row r="4" spans="1:14" ht="15" customHeight="1" thickBot="1">
      <c r="A4" s="6"/>
      <c r="B4" s="8"/>
      <c r="C4" s="8"/>
      <c r="D4" s="6"/>
      <c r="E4" s="14"/>
      <c r="F4" s="14"/>
      <c r="G4" s="14"/>
      <c r="H4" s="6"/>
      <c r="I4" s="16"/>
      <c r="J4" s="15"/>
      <c r="K4" s="16" t="s">
        <v>84</v>
      </c>
    </row>
    <row r="5" spans="1:14" ht="15.95" customHeight="1">
      <c r="A5" s="8"/>
      <c r="B5" s="502" t="s">
        <v>4</v>
      </c>
      <c r="C5" s="503"/>
      <c r="D5" s="475"/>
      <c r="E5" s="508">
        <v>2024</v>
      </c>
      <c r="F5" s="508"/>
      <c r="G5" s="508"/>
      <c r="H5" s="508"/>
      <c r="I5" s="508"/>
      <c r="J5" s="535">
        <v>2023</v>
      </c>
      <c r="K5" s="536"/>
      <c r="L5" s="11"/>
      <c r="M5" s="8"/>
    </row>
    <row r="6" spans="1:14" ht="15.95" customHeight="1">
      <c r="A6" s="8"/>
      <c r="B6" s="504"/>
      <c r="C6" s="505"/>
      <c r="D6" s="477" t="s">
        <v>173</v>
      </c>
      <c r="E6" s="526" t="s">
        <v>174</v>
      </c>
      <c r="F6" s="44"/>
      <c r="G6" s="44"/>
      <c r="H6" s="539" t="s">
        <v>175</v>
      </c>
      <c r="I6" s="45"/>
      <c r="J6" s="547" t="s">
        <v>176</v>
      </c>
      <c r="K6" s="537" t="s">
        <v>177</v>
      </c>
      <c r="L6" s="11"/>
      <c r="M6" s="8"/>
    </row>
    <row r="7" spans="1:14" ht="15.95" customHeight="1" thickBot="1">
      <c r="A7" s="17"/>
      <c r="B7" s="506"/>
      <c r="C7" s="507"/>
      <c r="D7" s="476"/>
      <c r="E7" s="506"/>
      <c r="F7" s="46" t="s">
        <v>168</v>
      </c>
      <c r="G7" s="185" t="s">
        <v>169</v>
      </c>
      <c r="H7" s="590"/>
      <c r="I7" s="46" t="s">
        <v>35</v>
      </c>
      <c r="J7" s="548"/>
      <c r="K7" s="591"/>
      <c r="L7" s="11"/>
      <c r="M7" s="66"/>
    </row>
    <row r="8" spans="1:14" ht="26.1" customHeight="1" thickTop="1">
      <c r="B8" s="32" t="s">
        <v>32</v>
      </c>
      <c r="C8" s="154"/>
      <c r="D8" s="344">
        <v>532889.24996399984</v>
      </c>
      <c r="E8" s="155">
        <v>375943.66557500017</v>
      </c>
      <c r="F8" s="367">
        <v>-0.29451820317186428</v>
      </c>
      <c r="G8" s="358">
        <v>1.2165572572858778</v>
      </c>
      <c r="H8" s="132">
        <v>908832.91553900007</v>
      </c>
      <c r="I8" s="129">
        <v>1.1865220698322663</v>
      </c>
      <c r="J8" s="134">
        <v>169607.01752199911</v>
      </c>
      <c r="K8" s="132">
        <v>415652.29460899928</v>
      </c>
      <c r="L8" s="12"/>
      <c r="M8" s="493"/>
      <c r="N8" s="468"/>
    </row>
    <row r="9" spans="1:14" ht="26.1" customHeight="1">
      <c r="B9" s="35" t="s">
        <v>36</v>
      </c>
      <c r="C9" s="33"/>
      <c r="D9" s="345">
        <v>3378614.0188659998</v>
      </c>
      <c r="E9" s="101">
        <v>3393612.8797190003</v>
      </c>
      <c r="F9" s="368">
        <v>4.4393531694497668E-3</v>
      </c>
      <c r="G9" s="359">
        <v>4.6081040124330119E-2</v>
      </c>
      <c r="H9" s="79">
        <v>6772226.8985850001</v>
      </c>
      <c r="I9" s="78">
        <v>5.5108788159679678E-2</v>
      </c>
      <c r="J9" s="80">
        <v>3244120.4357509995</v>
      </c>
      <c r="K9" s="79">
        <v>6418510.5598419998</v>
      </c>
      <c r="L9" s="12"/>
      <c r="M9" s="493"/>
      <c r="N9" s="468"/>
    </row>
    <row r="10" spans="1:14" ht="26.1" customHeight="1">
      <c r="B10" s="34"/>
      <c r="C10" s="39" t="s">
        <v>98</v>
      </c>
      <c r="D10" s="346">
        <v>1831244.1118330001</v>
      </c>
      <c r="E10" s="102">
        <v>1843422.477031</v>
      </c>
      <c r="F10" s="369">
        <v>6.6503231979322397E-3</v>
      </c>
      <c r="G10" s="360">
        <v>8.2870994330515702E-2</v>
      </c>
      <c r="H10" s="82">
        <v>3674666.588864</v>
      </c>
      <c r="I10" s="81">
        <v>8.9137976919500872E-2</v>
      </c>
      <c r="J10" s="83">
        <v>1702347.2663709999</v>
      </c>
      <c r="K10" s="82">
        <v>3373922.0068859998</v>
      </c>
      <c r="L10" s="12"/>
      <c r="M10" s="493"/>
      <c r="N10" s="468"/>
    </row>
    <row r="11" spans="1:14" ht="26.1" customHeight="1">
      <c r="B11" s="35"/>
      <c r="C11" s="209" t="s">
        <v>103</v>
      </c>
      <c r="D11" s="347">
        <v>1547369.9070329999</v>
      </c>
      <c r="E11" s="104">
        <v>1550190.4026880001</v>
      </c>
      <c r="F11" s="370">
        <v>1.8227675503967866E-3</v>
      </c>
      <c r="G11" s="361">
        <v>5.459449856287879E-3</v>
      </c>
      <c r="H11" s="85">
        <v>3097560.309721</v>
      </c>
      <c r="I11" s="84">
        <v>1.739865858510492E-2</v>
      </c>
      <c r="J11" s="86">
        <v>1541773.1693799999</v>
      </c>
      <c r="K11" s="85">
        <v>3044588.552956</v>
      </c>
      <c r="L11" s="12"/>
      <c r="M11" s="493"/>
      <c r="N11" s="468"/>
    </row>
    <row r="12" spans="1:14" ht="26.1" customHeight="1">
      <c r="B12" s="35" t="s">
        <v>37</v>
      </c>
      <c r="C12" s="33"/>
      <c r="D12" s="345">
        <v>2677919.1102209999</v>
      </c>
      <c r="E12" s="101">
        <v>2845246.1281980001</v>
      </c>
      <c r="F12" s="368">
        <v>6.2483970235826636E-2</v>
      </c>
      <c r="G12" s="359">
        <v>-3.7914899748890285E-2</v>
      </c>
      <c r="H12" s="79">
        <v>5523165.2384190001</v>
      </c>
      <c r="I12" s="78">
        <v>-4.0014368094746011E-2</v>
      </c>
      <c r="J12" s="80">
        <v>2957374.6932110004</v>
      </c>
      <c r="K12" s="79">
        <v>5753383.2328900006</v>
      </c>
      <c r="L12" s="12"/>
      <c r="M12" s="493"/>
      <c r="N12" s="468"/>
    </row>
    <row r="13" spans="1:14" ht="26.1" customHeight="1">
      <c r="B13" s="34"/>
      <c r="C13" s="39" t="s">
        <v>98</v>
      </c>
      <c r="D13" s="346">
        <v>1374446.472543</v>
      </c>
      <c r="E13" s="102">
        <v>1539727.1198549999</v>
      </c>
      <c r="F13" s="369">
        <v>0.12025251664126135</v>
      </c>
      <c r="G13" s="360">
        <v>-5.1233884144655573E-2</v>
      </c>
      <c r="H13" s="82">
        <v>2914173.5923979999</v>
      </c>
      <c r="I13" s="81">
        <v>-7.3833530059002395E-2</v>
      </c>
      <c r="J13" s="83">
        <v>1622873.2183030001</v>
      </c>
      <c r="K13" s="82">
        <v>3146490.0608890001</v>
      </c>
      <c r="L13" s="12"/>
      <c r="M13" s="493"/>
      <c r="N13" s="468"/>
    </row>
    <row r="14" spans="1:14" ht="26.1" customHeight="1">
      <c r="B14" s="35"/>
      <c r="C14" s="209" t="s">
        <v>99</v>
      </c>
      <c r="D14" s="347">
        <v>1303472.6376779999</v>
      </c>
      <c r="E14" s="104">
        <v>1305519.0083430002</v>
      </c>
      <c r="F14" s="370">
        <v>1.5699375697257878E-3</v>
      </c>
      <c r="G14" s="361">
        <v>-2.1717822804952602E-2</v>
      </c>
      <c r="H14" s="85">
        <v>2608991.6460210001</v>
      </c>
      <c r="I14" s="84">
        <v>8.0497123646594559E-4</v>
      </c>
      <c r="J14" s="86">
        <v>1334501.4749080001</v>
      </c>
      <c r="K14" s="85">
        <v>2606893.172001</v>
      </c>
      <c r="L14" s="12"/>
      <c r="M14" s="493"/>
      <c r="N14" s="468"/>
    </row>
    <row r="15" spans="1:14" ht="26.1" customHeight="1">
      <c r="B15" s="35" t="s">
        <v>38</v>
      </c>
      <c r="C15" s="36"/>
      <c r="D15" s="345">
        <v>90501.197992000001</v>
      </c>
      <c r="E15" s="101">
        <v>86009.781891999999</v>
      </c>
      <c r="F15" s="368">
        <v>-4.9628250229317716E-2</v>
      </c>
      <c r="G15" s="359">
        <v>-0.34109967330035873</v>
      </c>
      <c r="H15" s="79">
        <v>176510.979884</v>
      </c>
      <c r="I15" s="78">
        <v>-0.28049096625080838</v>
      </c>
      <c r="J15" s="80">
        <v>130535.345646</v>
      </c>
      <c r="K15" s="79">
        <v>245321.42281000002</v>
      </c>
      <c r="L15" s="12"/>
      <c r="M15" s="493"/>
      <c r="N15" s="468"/>
    </row>
    <row r="16" spans="1:14" ht="26.1" customHeight="1">
      <c r="B16" s="34"/>
      <c r="C16" s="39" t="s">
        <v>100</v>
      </c>
      <c r="D16" s="346">
        <v>5883.3721960000003</v>
      </c>
      <c r="E16" s="102">
        <v>2997.6325589999997</v>
      </c>
      <c r="F16" s="369">
        <v>-0.49049074932943448</v>
      </c>
      <c r="G16" s="360">
        <v>-0.4828678031631144</v>
      </c>
      <c r="H16" s="82">
        <v>8881.0047549999999</v>
      </c>
      <c r="I16" s="81">
        <v>-0.35623442031545405</v>
      </c>
      <c r="J16" s="83">
        <v>5796.6465390000003</v>
      </c>
      <c r="K16" s="82">
        <v>13795.401673</v>
      </c>
      <c r="L16" s="12"/>
      <c r="M16" s="493"/>
      <c r="N16" s="468"/>
    </row>
    <row r="17" spans="2:14" ht="26.1" customHeight="1">
      <c r="B17" s="35"/>
      <c r="C17" s="209" t="s">
        <v>99</v>
      </c>
      <c r="D17" s="347">
        <v>84617.825796000005</v>
      </c>
      <c r="E17" s="104">
        <v>83012.149332999994</v>
      </c>
      <c r="F17" s="370">
        <v>-1.8975628928011412E-2</v>
      </c>
      <c r="G17" s="361">
        <v>-0.33451166376368302</v>
      </c>
      <c r="H17" s="85">
        <v>167629.975129</v>
      </c>
      <c r="I17" s="84">
        <v>-0.27597781750065598</v>
      </c>
      <c r="J17" s="86">
        <v>124738.69910700001</v>
      </c>
      <c r="K17" s="85">
        <v>231526.021137</v>
      </c>
      <c r="L17" s="12"/>
      <c r="M17" s="493"/>
      <c r="N17" s="468"/>
    </row>
    <row r="18" spans="2:14" ht="26.1" customHeight="1">
      <c r="B18" s="35" t="s">
        <v>39</v>
      </c>
      <c r="C18" s="33"/>
      <c r="D18" s="345">
        <v>245924.471762</v>
      </c>
      <c r="E18" s="101">
        <v>245328.89288500001</v>
      </c>
      <c r="F18" s="368">
        <v>-2.4217958982803989E-3</v>
      </c>
      <c r="G18" s="359">
        <v>9.8294685246402835E-3</v>
      </c>
      <c r="H18" s="79">
        <v>491253.36464699998</v>
      </c>
      <c r="I18" s="78">
        <v>1.0783659489479014E-2</v>
      </c>
      <c r="J18" s="80">
        <v>242940.91282899998</v>
      </c>
      <c r="K18" s="79">
        <v>486012.37271199998</v>
      </c>
      <c r="L18" s="12"/>
      <c r="M18" s="493"/>
      <c r="N18" s="468"/>
    </row>
    <row r="19" spans="2:14" ht="26.1" customHeight="1">
      <c r="B19" s="34"/>
      <c r="C19" s="39" t="s">
        <v>101</v>
      </c>
      <c r="D19" s="346">
        <v>8875.0604559999992</v>
      </c>
      <c r="E19" s="102">
        <v>4894.197943000001</v>
      </c>
      <c r="F19" s="369">
        <v>-0.44854483332659778</v>
      </c>
      <c r="G19" s="360">
        <v>0.20164207126896638</v>
      </c>
      <c r="H19" s="82">
        <v>13769.258399</v>
      </c>
      <c r="I19" s="81">
        <v>0.11834050647302963</v>
      </c>
      <c r="J19" s="83">
        <v>4072.9249250000012</v>
      </c>
      <c r="K19" s="82">
        <v>12312.223620000001</v>
      </c>
      <c r="L19" s="12"/>
      <c r="M19" s="493"/>
      <c r="N19" s="468"/>
    </row>
    <row r="20" spans="2:14" ht="26.1" customHeight="1">
      <c r="B20" s="35"/>
      <c r="C20" s="209" t="s">
        <v>102</v>
      </c>
      <c r="D20" s="347">
        <v>237049.41130599999</v>
      </c>
      <c r="E20" s="104">
        <v>240434.694942</v>
      </c>
      <c r="F20" s="370">
        <v>1.4280919818991045E-2</v>
      </c>
      <c r="G20" s="361">
        <v>6.5588823841462585E-3</v>
      </c>
      <c r="H20" s="85">
        <v>477484.106248</v>
      </c>
      <c r="I20" s="84">
        <v>7.988085212244922E-3</v>
      </c>
      <c r="J20" s="86">
        <v>238867.98790399998</v>
      </c>
      <c r="K20" s="85">
        <v>473700.14909199998</v>
      </c>
      <c r="L20" s="12"/>
      <c r="M20" s="493"/>
      <c r="N20" s="468"/>
    </row>
    <row r="21" spans="2:14" ht="26.1" customHeight="1">
      <c r="B21" s="58" t="s">
        <v>40</v>
      </c>
      <c r="C21" s="59"/>
      <c r="D21" s="348">
        <v>12382.384910999999</v>
      </c>
      <c r="E21" s="105">
        <v>13103.974952999999</v>
      </c>
      <c r="F21" s="371">
        <v>5.8275529890770006E-2</v>
      </c>
      <c r="G21" s="362">
        <v>1.7685480623740912</v>
      </c>
      <c r="H21" s="88">
        <v>25486.359863999998</v>
      </c>
      <c r="I21" s="87">
        <v>1.9014253947619566</v>
      </c>
      <c r="J21" s="89">
        <v>4733.157835</v>
      </c>
      <c r="K21" s="88">
        <v>8784.0824410000005</v>
      </c>
      <c r="L21" s="12"/>
      <c r="M21" s="493"/>
      <c r="N21" s="468"/>
    </row>
    <row r="22" spans="2:14" ht="26.1" customHeight="1">
      <c r="B22" s="32" t="s">
        <v>33</v>
      </c>
      <c r="C22" s="154"/>
      <c r="D22" s="344">
        <v>108243.77487900003</v>
      </c>
      <c r="E22" s="155">
        <v>95863.266309999977</v>
      </c>
      <c r="F22" s="372">
        <v>-0.11437617158898583</v>
      </c>
      <c r="G22" s="363">
        <v>0.17810101437065673</v>
      </c>
      <c r="H22" s="132">
        <v>204107.04118900001</v>
      </c>
      <c r="I22" s="133">
        <v>-0.20043276959214584</v>
      </c>
      <c r="J22" s="134">
        <v>81371.007358999923</v>
      </c>
      <c r="K22" s="132">
        <v>255271.89387799986</v>
      </c>
      <c r="L22" s="12"/>
      <c r="M22" s="493"/>
      <c r="N22" s="468"/>
    </row>
    <row r="23" spans="2:14" ht="26.1" customHeight="1">
      <c r="B23" s="35" t="s">
        <v>94</v>
      </c>
      <c r="C23" s="33"/>
      <c r="D23" s="345">
        <v>971008.99037500005</v>
      </c>
      <c r="E23" s="101">
        <v>761499.90814700001</v>
      </c>
      <c r="F23" s="368">
        <v>-0.21576430733879037</v>
      </c>
      <c r="G23" s="359">
        <v>0.54324302918635281</v>
      </c>
      <c r="H23" s="79">
        <v>1732508.8985220001</v>
      </c>
      <c r="I23" s="78">
        <v>0.20973505275963977</v>
      </c>
      <c r="J23" s="80">
        <v>493441.33992199996</v>
      </c>
      <c r="K23" s="79">
        <v>1432139.1238269999</v>
      </c>
      <c r="L23" s="12"/>
      <c r="M23" s="493"/>
      <c r="N23" s="468"/>
    </row>
    <row r="24" spans="2:14" ht="26.1" customHeight="1">
      <c r="B24" s="35" t="s">
        <v>95</v>
      </c>
      <c r="C24" s="33"/>
      <c r="D24" s="345">
        <v>862765.21549600002</v>
      </c>
      <c r="E24" s="101">
        <v>665636.64183700003</v>
      </c>
      <c r="F24" s="368">
        <v>-0.22848460985492047</v>
      </c>
      <c r="G24" s="359">
        <v>0.61534716099765108</v>
      </c>
      <c r="H24" s="79">
        <v>1528401.8573330001</v>
      </c>
      <c r="I24" s="78">
        <v>0.29870372667206802</v>
      </c>
      <c r="J24" s="80">
        <v>412070.33256300003</v>
      </c>
      <c r="K24" s="79">
        <v>1176867.2299490001</v>
      </c>
      <c r="L24" s="12"/>
      <c r="M24" s="493"/>
      <c r="N24" s="468"/>
    </row>
    <row r="25" spans="2:14" ht="26.1" customHeight="1">
      <c r="B25" s="60" t="s">
        <v>34</v>
      </c>
      <c r="C25" s="156"/>
      <c r="D25" s="349">
        <v>641133.02484299988</v>
      </c>
      <c r="E25" s="157">
        <v>471806.93188500014</v>
      </c>
      <c r="F25" s="373">
        <v>-0.2641044625636999</v>
      </c>
      <c r="G25" s="364">
        <v>0.87987347541166971</v>
      </c>
      <c r="H25" s="158">
        <v>1112939.9567280002</v>
      </c>
      <c r="I25" s="159">
        <v>0.65881626542305871</v>
      </c>
      <c r="J25" s="160">
        <v>250978.02488099903</v>
      </c>
      <c r="K25" s="161">
        <v>670924.18848699913</v>
      </c>
      <c r="L25" s="12"/>
      <c r="M25" s="493"/>
      <c r="N25" s="468"/>
    </row>
    <row r="26" spans="2:14" ht="26.1" customHeight="1">
      <c r="B26" s="65" t="s">
        <v>31</v>
      </c>
      <c r="C26" s="64"/>
      <c r="D26" s="350">
        <v>-9139.3476229999997</v>
      </c>
      <c r="E26" s="106">
        <v>-5816.7921590000005</v>
      </c>
      <c r="F26" s="374" t="s">
        <v>139</v>
      </c>
      <c r="G26" s="365" t="s">
        <v>139</v>
      </c>
      <c r="H26" s="91">
        <v>-14956.139782</v>
      </c>
      <c r="I26" s="90" t="s">
        <v>139</v>
      </c>
      <c r="J26" s="92">
        <v>-6675.418673000001</v>
      </c>
      <c r="K26" s="93">
        <v>-13475.588127000001</v>
      </c>
      <c r="L26" s="12"/>
      <c r="M26" s="493"/>
      <c r="N26" s="468"/>
    </row>
    <row r="27" spans="2:14" ht="26.1" customHeight="1">
      <c r="B27" s="34" t="s">
        <v>96</v>
      </c>
      <c r="C27" s="33"/>
      <c r="D27" s="345">
        <v>631993.67721999984</v>
      </c>
      <c r="E27" s="103">
        <v>465990.13972600014</v>
      </c>
      <c r="F27" s="368">
        <v>-0.26266645296866331</v>
      </c>
      <c r="G27" s="359">
        <v>0.90743008009196813</v>
      </c>
      <c r="H27" s="204">
        <v>1097983.8169460001</v>
      </c>
      <c r="I27" s="78">
        <v>0.6700679206629645</v>
      </c>
      <c r="J27" s="80">
        <v>244302.60620799902</v>
      </c>
      <c r="K27" s="205">
        <v>657448.60035999911</v>
      </c>
      <c r="L27" s="12"/>
      <c r="M27" s="493"/>
      <c r="N27" s="468"/>
    </row>
    <row r="28" spans="2:14" ht="26.1" customHeight="1">
      <c r="B28" s="34" t="s">
        <v>97</v>
      </c>
      <c r="C28" s="59"/>
      <c r="D28" s="348">
        <v>154739.217493</v>
      </c>
      <c r="E28" s="105">
        <v>110253.35492500002</v>
      </c>
      <c r="F28" s="371">
        <v>-0.28748925636781386</v>
      </c>
      <c r="G28" s="362">
        <v>0.76008703603763594</v>
      </c>
      <c r="H28" s="207">
        <v>264992.57241800003</v>
      </c>
      <c r="I28" s="87">
        <v>0.65119668900101191</v>
      </c>
      <c r="J28" s="89">
        <v>62640.853927999997</v>
      </c>
      <c r="K28" s="208">
        <v>160485.164598</v>
      </c>
      <c r="L28" s="12"/>
      <c r="M28" s="493"/>
      <c r="N28" s="468"/>
    </row>
    <row r="29" spans="2:14" ht="26.1" customHeight="1">
      <c r="B29" s="174" t="s">
        <v>118</v>
      </c>
      <c r="C29" s="154"/>
      <c r="D29" s="344">
        <v>477254.45972699986</v>
      </c>
      <c r="E29" s="155">
        <v>355736.78480100015</v>
      </c>
      <c r="F29" s="372">
        <v>-0.25461820722536677</v>
      </c>
      <c r="G29" s="363">
        <v>0.95823711010282264</v>
      </c>
      <c r="H29" s="179">
        <v>832991.24452800001</v>
      </c>
      <c r="I29" s="133">
        <v>0.67616203644995743</v>
      </c>
      <c r="J29" s="134">
        <v>181661.75227999903</v>
      </c>
      <c r="K29" s="206">
        <v>496963.43576199911</v>
      </c>
      <c r="L29" s="12"/>
      <c r="M29" s="493"/>
      <c r="N29" s="468"/>
    </row>
    <row r="30" spans="2:14" ht="26.1" customHeight="1" thickBot="1">
      <c r="B30" s="62" t="s">
        <v>30</v>
      </c>
      <c r="C30" s="61"/>
      <c r="D30" s="351">
        <v>0.33331859495140059</v>
      </c>
      <c r="E30" s="94">
        <v>0.25995165091779254</v>
      </c>
      <c r="F30" s="375">
        <v>-0.22011056432151732</v>
      </c>
      <c r="G30" s="366">
        <v>0.15005138277230623</v>
      </c>
      <c r="H30" s="95">
        <v>0.30929073273965407</v>
      </c>
      <c r="I30" s="240">
        <v>0.15422509382285732</v>
      </c>
      <c r="J30" s="241">
        <v>0.10990026814548633</v>
      </c>
      <c r="K30" s="95">
        <v>0.15506563891679676</v>
      </c>
      <c r="L30" s="12"/>
      <c r="M30" s="493"/>
      <c r="N30" s="468"/>
    </row>
    <row r="31" spans="2:14" ht="15" customHeight="1">
      <c r="B31" s="68" t="s">
        <v>136</v>
      </c>
      <c r="M31" s="493"/>
    </row>
    <row r="32" spans="2:14" ht="15" customHeight="1"/>
    <row r="33" spans="1:11" ht="3" customHeight="1">
      <c r="A33" s="1"/>
      <c r="B33" s="1"/>
      <c r="C33" s="1"/>
      <c r="D33" s="1"/>
      <c r="E33" s="2"/>
      <c r="F33" s="2"/>
      <c r="G33" s="2"/>
      <c r="H33" s="1"/>
      <c r="I33" s="2"/>
      <c r="J33" s="3"/>
      <c r="K33" s="3"/>
    </row>
    <row r="36" spans="1:11">
      <c r="F36" s="328"/>
    </row>
  </sheetData>
  <mergeCells count="7">
    <mergeCell ref="B5:C7"/>
    <mergeCell ref="J5:K5"/>
    <mergeCell ref="E6:E7"/>
    <mergeCell ref="J6:J7"/>
    <mergeCell ref="H6:H7"/>
    <mergeCell ref="K6:K7"/>
    <mergeCell ref="E5:I5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5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49"/>
  <sheetViews>
    <sheetView view="pageBreakPreview" zoomScaleNormal="100" zoomScaleSheetLayoutView="100" workbookViewId="0">
      <selection activeCell="J22" sqref="J22"/>
    </sheetView>
  </sheetViews>
  <sheetFormatPr defaultRowHeight="16.5"/>
  <cols>
    <col min="1" max="1" width="1.625" style="4" customWidth="1"/>
    <col min="2" max="2" width="3.125" style="4" customWidth="1"/>
    <col min="3" max="3" width="25.625" style="4" customWidth="1"/>
    <col min="4" max="4" width="16.125" style="4" customWidth="1"/>
    <col min="5" max="6" width="7.625" style="4" customWidth="1"/>
    <col min="7" max="7" width="16.125" style="4" customWidth="1"/>
    <col min="8" max="8" width="7.625" style="4" customWidth="1"/>
    <col min="9" max="9" width="1.625" style="12" customWidth="1"/>
    <col min="10" max="10" width="20.625" style="116" customWidth="1"/>
    <col min="11" max="16384" width="9" style="13"/>
  </cols>
  <sheetData>
    <row r="1" spans="1:11" ht="24.95" customHeight="1">
      <c r="A1" s="6"/>
      <c r="B1" s="7" t="s">
        <v>82</v>
      </c>
      <c r="C1" s="7"/>
      <c r="D1" s="8"/>
      <c r="E1" s="9"/>
      <c r="F1" s="10"/>
      <c r="G1" s="8"/>
      <c r="H1" s="10"/>
      <c r="I1" s="11"/>
    </row>
    <row r="2" spans="1:11" customFormat="1" ht="3" customHeight="1">
      <c r="A2" s="1"/>
      <c r="B2" s="1"/>
      <c r="C2" s="1"/>
      <c r="D2" s="1"/>
      <c r="E2" s="2"/>
      <c r="F2" s="2"/>
      <c r="G2" s="1"/>
      <c r="H2" s="2"/>
      <c r="I2" s="3"/>
      <c r="J2" s="117"/>
    </row>
    <row r="3" spans="1:11" ht="15" customHeight="1">
      <c r="A3" s="6"/>
      <c r="B3" s="6"/>
      <c r="C3" s="6"/>
      <c r="D3" s="6"/>
      <c r="E3" s="14"/>
      <c r="F3" s="14"/>
      <c r="G3" s="6"/>
      <c r="H3" s="14"/>
      <c r="I3" s="15"/>
    </row>
    <row r="4" spans="1:11" ht="15" customHeight="1" thickBot="1">
      <c r="A4" s="6"/>
      <c r="B4" s="8"/>
      <c r="C4" s="8"/>
      <c r="D4" s="6"/>
      <c r="E4" s="14"/>
      <c r="F4" s="14"/>
      <c r="G4" s="6"/>
      <c r="H4" s="16" t="s">
        <v>85</v>
      </c>
      <c r="I4" s="15"/>
    </row>
    <row r="5" spans="1:11" ht="15.95" customHeight="1">
      <c r="A5" s="8"/>
      <c r="B5" s="502" t="s">
        <v>4</v>
      </c>
      <c r="C5" s="503"/>
      <c r="D5" s="502" t="s">
        <v>178</v>
      </c>
      <c r="E5" s="29"/>
      <c r="F5" s="30"/>
      <c r="G5" s="566" t="s">
        <v>170</v>
      </c>
      <c r="H5" s="42"/>
      <c r="I5" s="11"/>
      <c r="J5" s="8"/>
    </row>
    <row r="6" spans="1:11" ht="15.95" customHeight="1" thickBot="1">
      <c r="A6" s="17"/>
      <c r="B6" s="506"/>
      <c r="C6" s="507"/>
      <c r="D6" s="506"/>
      <c r="E6" s="31" t="s">
        <v>2</v>
      </c>
      <c r="F6" s="46" t="s">
        <v>3</v>
      </c>
      <c r="G6" s="548"/>
      <c r="H6" s="43" t="s">
        <v>2</v>
      </c>
      <c r="I6" s="11"/>
      <c r="J6" s="118"/>
    </row>
    <row r="7" spans="1:11" ht="17.100000000000001" customHeight="1" thickTop="1">
      <c r="B7" s="32" t="s">
        <v>5</v>
      </c>
      <c r="C7" s="33"/>
      <c r="D7" s="49">
        <v>42813691.159954995</v>
      </c>
      <c r="E7" s="5">
        <v>1</v>
      </c>
      <c r="F7" s="69">
        <v>3.1667010179583954E-2</v>
      </c>
      <c r="G7" s="70">
        <v>41499525.270757996</v>
      </c>
      <c r="H7" s="5">
        <v>1</v>
      </c>
      <c r="J7" s="119"/>
      <c r="K7" s="468"/>
    </row>
    <row r="8" spans="1:11" ht="17.100000000000001" customHeight="1">
      <c r="B8" s="34" t="s">
        <v>6</v>
      </c>
      <c r="C8" s="33"/>
      <c r="D8" s="49">
        <v>1242125.561858</v>
      </c>
      <c r="E8" s="22">
        <v>2.9012344607647365E-2</v>
      </c>
      <c r="F8" s="5">
        <v>-7.9845086648055674E-2</v>
      </c>
      <c r="G8" s="70">
        <v>1349909.177068</v>
      </c>
      <c r="H8" s="5">
        <v>3.2528304077232249E-2</v>
      </c>
      <c r="J8" s="119"/>
      <c r="K8" s="468"/>
    </row>
    <row r="9" spans="1:11" ht="17.100000000000001" customHeight="1">
      <c r="B9" s="34" t="s">
        <v>7</v>
      </c>
      <c r="C9" s="33"/>
      <c r="D9" s="48">
        <v>30303868.485833</v>
      </c>
      <c r="E9" s="22">
        <v>0.70780789193381133</v>
      </c>
      <c r="F9" s="5">
        <v>5.7348985654988471E-2</v>
      </c>
      <c r="G9" s="70">
        <v>28660233.18409</v>
      </c>
      <c r="H9" s="5">
        <v>0.69061592866665855</v>
      </c>
      <c r="J9" s="119"/>
      <c r="K9" s="468"/>
    </row>
    <row r="10" spans="1:11" ht="17.100000000000001" customHeight="1">
      <c r="B10" s="35" t="s">
        <v>50</v>
      </c>
      <c r="C10" s="36"/>
      <c r="D10" s="49">
        <v>8730901.8477020003</v>
      </c>
      <c r="E10" s="22">
        <v>0.20392779999002492</v>
      </c>
      <c r="F10" s="5">
        <v>7.3882537959874206E-2</v>
      </c>
      <c r="G10" s="70">
        <v>8130220.5214069998</v>
      </c>
      <c r="H10" s="5">
        <v>0.19591116930525071</v>
      </c>
      <c r="J10" s="119"/>
      <c r="K10" s="468"/>
    </row>
    <row r="11" spans="1:11" ht="17.100000000000001" customHeight="1">
      <c r="B11" s="35" t="s">
        <v>51</v>
      </c>
      <c r="C11" s="36"/>
      <c r="D11" s="49">
        <v>20546013.525194999</v>
      </c>
      <c r="E11" s="22">
        <v>0.47989353331936813</v>
      </c>
      <c r="F11" s="5">
        <v>5.2843680225709067E-2</v>
      </c>
      <c r="G11" s="70">
        <v>19514780.694499999</v>
      </c>
      <c r="H11" s="5">
        <v>0.47024105859473025</v>
      </c>
      <c r="J11" s="119"/>
      <c r="K11" s="468"/>
    </row>
    <row r="12" spans="1:11" ht="17.100000000000001" customHeight="1">
      <c r="B12" s="35" t="s">
        <v>52</v>
      </c>
      <c r="C12" s="36"/>
      <c r="D12" s="49"/>
      <c r="E12" s="22">
        <v>0</v>
      </c>
      <c r="F12" s="5" t="s">
        <v>139</v>
      </c>
      <c r="G12" s="70"/>
      <c r="H12" s="5">
        <v>0</v>
      </c>
      <c r="J12" s="119"/>
      <c r="K12" s="468"/>
    </row>
    <row r="13" spans="1:11" ht="17.100000000000001" customHeight="1">
      <c r="B13" s="35" t="s">
        <v>129</v>
      </c>
      <c r="C13" s="36"/>
      <c r="D13" s="49"/>
      <c r="E13" s="22">
        <v>0</v>
      </c>
      <c r="F13" s="5" t="s">
        <v>139</v>
      </c>
      <c r="G13" s="70"/>
      <c r="H13" s="5">
        <v>0</v>
      </c>
      <c r="J13" s="119"/>
      <c r="K13" s="468"/>
    </row>
    <row r="14" spans="1:11" ht="17.100000000000001" customHeight="1">
      <c r="B14" s="35" t="s">
        <v>127</v>
      </c>
      <c r="C14" s="36"/>
      <c r="D14" s="49"/>
      <c r="E14" s="22">
        <v>0</v>
      </c>
      <c r="F14" s="5" t="s">
        <v>139</v>
      </c>
      <c r="G14" s="70"/>
      <c r="H14" s="5">
        <v>0</v>
      </c>
      <c r="J14" s="119"/>
      <c r="K14" s="468"/>
    </row>
    <row r="15" spans="1:11" ht="17.100000000000001" customHeight="1">
      <c r="B15" s="35" t="s">
        <v>128</v>
      </c>
      <c r="C15" s="36"/>
      <c r="D15" s="49"/>
      <c r="E15" s="22">
        <v>0</v>
      </c>
      <c r="F15" s="5" t="s">
        <v>139</v>
      </c>
      <c r="G15" s="70"/>
      <c r="H15" s="5">
        <v>0</v>
      </c>
      <c r="J15" s="119"/>
      <c r="K15" s="468"/>
    </row>
    <row r="16" spans="1:11" ht="17.100000000000001" customHeight="1">
      <c r="B16" s="35" t="s">
        <v>53</v>
      </c>
      <c r="C16" s="36"/>
      <c r="D16" s="49">
        <v>1026953.112936</v>
      </c>
      <c r="E16" s="22">
        <v>2.39865586244183E-2</v>
      </c>
      <c r="F16" s="5">
        <v>1.1545287304119967E-2</v>
      </c>
      <c r="G16" s="70">
        <v>1015231.968183</v>
      </c>
      <c r="H16" s="5">
        <v>2.4463700766677629E-2</v>
      </c>
      <c r="J16" s="119"/>
      <c r="K16" s="468"/>
    </row>
    <row r="17" spans="2:11" ht="17.100000000000001" customHeight="1">
      <c r="B17" s="34" t="s">
        <v>8</v>
      </c>
      <c r="C17" s="33"/>
      <c r="D17" s="49">
        <v>10182879.08674</v>
      </c>
      <c r="E17" s="22">
        <v>0.2378416532388212</v>
      </c>
      <c r="F17" s="5">
        <v>-2.0620365743228342E-2</v>
      </c>
      <c r="G17" s="70">
        <v>10397274.693655999</v>
      </c>
      <c r="H17" s="5">
        <v>0.25053960559356758</v>
      </c>
      <c r="J17" s="119"/>
      <c r="K17" s="468"/>
    </row>
    <row r="18" spans="2:11" ht="17.100000000000001" customHeight="1">
      <c r="B18" s="34" t="s">
        <v>9</v>
      </c>
      <c r="C18" s="33"/>
      <c r="D18" s="49">
        <v>1084818.0255239999</v>
      </c>
      <c r="E18" s="22">
        <v>2.5338110219720197E-2</v>
      </c>
      <c r="F18" s="5">
        <v>-6.6753370348913155E-3</v>
      </c>
      <c r="G18" s="70">
        <v>1092108.2159440001</v>
      </c>
      <c r="H18" s="5">
        <v>2.6316161662541651E-2</v>
      </c>
      <c r="J18" s="119"/>
      <c r="K18" s="468"/>
    </row>
    <row r="19" spans="2:11" ht="17.100000000000001" customHeight="1">
      <c r="B19" s="32" t="s">
        <v>10</v>
      </c>
      <c r="C19" s="33"/>
      <c r="D19" s="49">
        <v>2075862.2282110001</v>
      </c>
      <c r="E19" s="22"/>
      <c r="F19" s="5">
        <v>-7.3699424463664287E-2</v>
      </c>
      <c r="G19" s="70">
        <v>2241024.4396199998</v>
      </c>
      <c r="H19" s="18"/>
      <c r="J19" s="119"/>
      <c r="K19" s="468"/>
    </row>
    <row r="20" spans="2:11" ht="17.100000000000001" customHeight="1">
      <c r="B20" s="34" t="s">
        <v>11</v>
      </c>
      <c r="C20" s="33"/>
      <c r="D20" s="49">
        <v>22523.559861000002</v>
      </c>
      <c r="E20" s="22"/>
      <c r="F20" s="5">
        <v>0.25742115377102359</v>
      </c>
      <c r="G20" s="70">
        <v>17912.502739</v>
      </c>
      <c r="H20" s="18"/>
      <c r="J20" s="119"/>
      <c r="K20" s="468"/>
    </row>
    <row r="21" spans="2:11" ht="17.100000000000001" customHeight="1" thickBot="1">
      <c r="B21" s="37" t="s">
        <v>12</v>
      </c>
      <c r="C21" s="38"/>
      <c r="D21" s="50">
        <v>44912076.948026992</v>
      </c>
      <c r="E21" s="23"/>
      <c r="F21" s="47">
        <v>2.6363237567434306E-2</v>
      </c>
      <c r="G21" s="54">
        <v>43758462.213116996</v>
      </c>
      <c r="H21" s="19"/>
      <c r="J21" s="119"/>
      <c r="K21" s="468"/>
    </row>
    <row r="22" spans="2:11" ht="17.100000000000001" customHeight="1">
      <c r="B22" s="34" t="s">
        <v>13</v>
      </c>
      <c r="C22" s="33"/>
      <c r="D22" s="220">
        <v>36169490.302254997</v>
      </c>
      <c r="E22" s="24"/>
      <c r="F22" s="5">
        <v>3.8853107697812916E-2</v>
      </c>
      <c r="G22" s="70">
        <v>34816751.313773006</v>
      </c>
      <c r="H22" s="18"/>
      <c r="J22" s="119"/>
      <c r="K22" s="468"/>
    </row>
    <row r="23" spans="2:11" ht="17.100000000000001" customHeight="1">
      <c r="B23" s="35" t="s">
        <v>47</v>
      </c>
      <c r="C23" s="36"/>
      <c r="D23" s="221">
        <v>32686010.324353997</v>
      </c>
      <c r="E23" s="25"/>
      <c r="F23" s="5">
        <v>3.6767281247361616E-2</v>
      </c>
      <c r="G23" s="70">
        <v>31526853.630092002</v>
      </c>
      <c r="H23" s="18"/>
      <c r="J23" s="119"/>
      <c r="K23" s="468"/>
    </row>
    <row r="24" spans="2:11" ht="17.100000000000001" customHeight="1">
      <c r="B24" s="34"/>
      <c r="C24" s="39" t="s">
        <v>23</v>
      </c>
      <c r="D24" s="222">
        <v>28360013.820729997</v>
      </c>
      <c r="E24" s="26"/>
      <c r="F24" s="55">
        <v>4.1657686138451888E-2</v>
      </c>
      <c r="G24" s="71">
        <v>27225847.990297001</v>
      </c>
      <c r="H24" s="20"/>
      <c r="J24" s="119"/>
      <c r="K24" s="468"/>
    </row>
    <row r="25" spans="2:11" ht="17.100000000000001" customHeight="1">
      <c r="B25" s="34"/>
      <c r="C25" s="40" t="s">
        <v>24</v>
      </c>
      <c r="D25" s="221">
        <v>13792428.165217999</v>
      </c>
      <c r="E25" s="25"/>
      <c r="F25" s="5">
        <v>6.3392647904327859E-2</v>
      </c>
      <c r="G25" s="70">
        <v>12970212.07773</v>
      </c>
      <c r="H25" s="18"/>
      <c r="J25" s="119"/>
      <c r="K25" s="468"/>
    </row>
    <row r="26" spans="2:11" ht="17.100000000000001" customHeight="1">
      <c r="B26" s="34"/>
      <c r="C26" s="40" t="s">
        <v>25</v>
      </c>
      <c r="D26" s="221">
        <v>1685279.038345</v>
      </c>
      <c r="E26" s="25"/>
      <c r="F26" s="5">
        <v>6.2669673604915044E-2</v>
      </c>
      <c r="G26" s="70">
        <v>1585891.7217689999</v>
      </c>
      <c r="H26" s="18"/>
      <c r="J26" s="119"/>
      <c r="K26" s="468"/>
    </row>
    <row r="27" spans="2:11" ht="17.100000000000001" customHeight="1">
      <c r="B27" s="34"/>
      <c r="C27" s="40" t="s">
        <v>26</v>
      </c>
      <c r="D27" s="221">
        <v>9300127.2566640005</v>
      </c>
      <c r="E27" s="25"/>
      <c r="F27" s="5">
        <v>1.7255393689264764E-2</v>
      </c>
      <c r="G27" s="70">
        <v>9142372.028066</v>
      </c>
      <c r="H27" s="18"/>
      <c r="J27" s="119"/>
      <c r="K27" s="468"/>
    </row>
    <row r="28" spans="2:11" ht="17.100000000000001" customHeight="1">
      <c r="B28" s="34"/>
      <c r="C28" s="41" t="s">
        <v>27</v>
      </c>
      <c r="D28" s="223">
        <v>3582179.3605030002</v>
      </c>
      <c r="E28" s="27"/>
      <c r="F28" s="57">
        <v>1.5537685064836326E-2</v>
      </c>
      <c r="G28" s="72">
        <v>3527372.162732</v>
      </c>
      <c r="H28" s="21"/>
      <c r="J28" s="119"/>
      <c r="K28" s="468"/>
    </row>
    <row r="29" spans="2:11" ht="17.100000000000001" customHeight="1">
      <c r="B29" s="34"/>
      <c r="C29" s="234" t="s">
        <v>28</v>
      </c>
      <c r="D29" s="235">
        <v>4325996.5036239997</v>
      </c>
      <c r="E29" s="236"/>
      <c r="F29" s="237">
        <v>5.8104699044736474E-3</v>
      </c>
      <c r="G29" s="238">
        <v>4301005.6397949997</v>
      </c>
      <c r="H29" s="239"/>
      <c r="J29" s="119"/>
      <c r="K29" s="468"/>
    </row>
    <row r="30" spans="2:11" ht="17.100000000000001" customHeight="1">
      <c r="B30" s="35" t="s">
        <v>48</v>
      </c>
      <c r="C30" s="33"/>
      <c r="D30" s="221">
        <v>0</v>
      </c>
      <c r="E30" s="25"/>
      <c r="F30" s="5" t="s">
        <v>139</v>
      </c>
      <c r="G30" s="70">
        <v>0</v>
      </c>
      <c r="H30" s="18"/>
      <c r="J30" s="119"/>
      <c r="K30" s="468"/>
    </row>
    <row r="31" spans="2:11" ht="17.100000000000001" customHeight="1">
      <c r="B31" s="35" t="s">
        <v>49</v>
      </c>
      <c r="C31" s="33"/>
      <c r="D31" s="221">
        <v>3483479.9779010001</v>
      </c>
      <c r="E31" s="25"/>
      <c r="F31" s="5">
        <v>5.8841433027000623E-2</v>
      </c>
      <c r="G31" s="70">
        <v>3289897.683681</v>
      </c>
      <c r="H31" s="18"/>
      <c r="J31" s="119"/>
      <c r="K31" s="468"/>
    </row>
    <row r="32" spans="2:11" ht="17.100000000000001" customHeight="1">
      <c r="B32" s="34" t="s">
        <v>113</v>
      </c>
      <c r="C32" s="33"/>
      <c r="D32" s="221">
        <v>0</v>
      </c>
      <c r="E32" s="25"/>
      <c r="F32" s="5"/>
      <c r="G32" s="70">
        <v>0</v>
      </c>
      <c r="H32" s="18"/>
      <c r="J32" s="119"/>
      <c r="K32" s="468"/>
    </row>
    <row r="33" spans="1:11" ht="17.100000000000001" customHeight="1">
      <c r="B33" s="34" t="s">
        <v>14</v>
      </c>
      <c r="C33" s="33"/>
      <c r="D33" s="221">
        <v>3234775.1397799999</v>
      </c>
      <c r="E33" s="25"/>
      <c r="F33" s="5">
        <v>0.15060943027604323</v>
      </c>
      <c r="G33" s="70">
        <v>2811358.0982940001</v>
      </c>
      <c r="H33" s="18"/>
      <c r="J33" s="119"/>
      <c r="K33" s="468"/>
    </row>
    <row r="34" spans="1:11" ht="17.100000000000001" customHeight="1">
      <c r="B34" s="34" t="s">
        <v>0</v>
      </c>
      <c r="C34" s="33"/>
      <c r="D34" s="221">
        <v>19028.882304999999</v>
      </c>
      <c r="E34" s="25"/>
      <c r="F34" s="5">
        <v>0.43917745838990463</v>
      </c>
      <c r="G34" s="70">
        <v>13222.054163000001</v>
      </c>
      <c r="H34" s="18"/>
      <c r="J34" s="119"/>
      <c r="K34" s="468"/>
    </row>
    <row r="35" spans="1:11" ht="17.100000000000001" customHeight="1" thickBot="1">
      <c r="B35" s="37" t="s">
        <v>15</v>
      </c>
      <c r="C35" s="38"/>
      <c r="D35" s="224">
        <v>39423294.324340001</v>
      </c>
      <c r="E35" s="28"/>
      <c r="F35" s="47">
        <v>4.7340590481202538E-2</v>
      </c>
      <c r="G35" s="54">
        <v>37641331.466230005</v>
      </c>
      <c r="H35" s="19"/>
      <c r="J35" s="119"/>
      <c r="K35" s="468"/>
    </row>
    <row r="36" spans="1:11" ht="17.100000000000001" customHeight="1">
      <c r="B36" s="34" t="s">
        <v>16</v>
      </c>
      <c r="C36" s="33"/>
      <c r="D36" s="221">
        <v>44700</v>
      </c>
      <c r="E36" s="25"/>
      <c r="F36" s="5">
        <v>0</v>
      </c>
      <c r="G36" s="70">
        <v>44700</v>
      </c>
      <c r="H36" s="18"/>
      <c r="J36" s="119"/>
      <c r="K36" s="468"/>
    </row>
    <row r="37" spans="1:11" ht="17.100000000000001" customHeight="1">
      <c r="B37" s="34" t="s">
        <v>17</v>
      </c>
      <c r="C37" s="33"/>
      <c r="D37" s="221">
        <v>113152.05093700001</v>
      </c>
      <c r="E37" s="25"/>
      <c r="F37" s="5">
        <v>0</v>
      </c>
      <c r="G37" s="70">
        <v>113152.05093700001</v>
      </c>
      <c r="H37" s="18"/>
      <c r="J37" s="119"/>
      <c r="K37" s="468"/>
    </row>
    <row r="38" spans="1:11" ht="17.100000000000001" customHeight="1">
      <c r="B38" s="34" t="s">
        <v>18</v>
      </c>
      <c r="C38" s="33"/>
      <c r="D38" s="221">
        <v>0</v>
      </c>
      <c r="E38" s="25"/>
      <c r="F38" s="5" t="s">
        <v>139</v>
      </c>
      <c r="G38" s="70">
        <v>0</v>
      </c>
      <c r="H38" s="18"/>
      <c r="J38" s="119"/>
      <c r="K38" s="468"/>
    </row>
    <row r="39" spans="1:11" ht="17.100000000000001" customHeight="1">
      <c r="B39" s="34" t="s">
        <v>19</v>
      </c>
      <c r="C39" s="33"/>
      <c r="D39" s="221">
        <v>7219781.3225079998</v>
      </c>
      <c r="E39" s="25"/>
      <c r="F39" s="5">
        <v>0.10182433316710937</v>
      </c>
      <c r="G39" s="70">
        <v>6552570.2284639999</v>
      </c>
      <c r="H39" s="18"/>
      <c r="J39" s="119"/>
      <c r="K39" s="468"/>
    </row>
    <row r="40" spans="1:11" ht="17.100000000000001" customHeight="1">
      <c r="B40" s="35" t="s">
        <v>29</v>
      </c>
      <c r="C40" s="33"/>
      <c r="D40" s="221">
        <v>4218680.4063170003</v>
      </c>
      <c r="E40" s="25"/>
      <c r="F40" s="5">
        <v>0.23265827507799064</v>
      </c>
      <c r="G40" s="70">
        <v>3422424.9263650002</v>
      </c>
      <c r="H40" s="18"/>
      <c r="J40" s="119"/>
      <c r="K40" s="468"/>
    </row>
    <row r="41" spans="1:11" ht="17.100000000000001" customHeight="1">
      <c r="B41" s="34" t="s">
        <v>20</v>
      </c>
      <c r="C41" s="33"/>
      <c r="D41" s="221">
        <v>-67686.436939000007</v>
      </c>
      <c r="E41" s="25"/>
      <c r="F41" s="5" t="s">
        <v>139</v>
      </c>
      <c r="G41" s="70">
        <v>-69398.799797999993</v>
      </c>
      <c r="H41" s="18"/>
      <c r="J41" s="119"/>
      <c r="K41" s="468"/>
    </row>
    <row r="42" spans="1:11" ht="17.100000000000001" customHeight="1">
      <c r="B42" s="34" t="s">
        <v>21</v>
      </c>
      <c r="C42" s="33"/>
      <c r="D42" s="221">
        <v>-1821164.3128190001</v>
      </c>
      <c r="E42" s="25"/>
      <c r="F42" s="5" t="s">
        <v>139</v>
      </c>
      <c r="G42" s="70">
        <v>-523892.732716</v>
      </c>
      <c r="H42" s="18"/>
      <c r="J42" s="119"/>
      <c r="K42" s="468"/>
    </row>
    <row r="43" spans="1:11" ht="17.100000000000001" customHeight="1" thickBot="1">
      <c r="B43" s="37" t="s">
        <v>22</v>
      </c>
      <c r="C43" s="38"/>
      <c r="D43" s="224">
        <v>5488782.623687</v>
      </c>
      <c r="E43" s="28"/>
      <c r="F43" s="47">
        <v>-0.10271942013333046</v>
      </c>
      <c r="G43" s="54">
        <v>6117130.7468869993</v>
      </c>
      <c r="H43" s="19"/>
      <c r="J43" s="119"/>
      <c r="K43" s="468"/>
    </row>
    <row r="44" spans="1:11" ht="15" customHeight="1"/>
    <row r="45" spans="1:11" ht="3" customHeight="1">
      <c r="A45" s="1"/>
      <c r="B45" s="1"/>
      <c r="C45" s="1"/>
      <c r="D45" s="1"/>
      <c r="E45" s="2"/>
      <c r="F45" s="2"/>
      <c r="G45" s="1"/>
      <c r="H45" s="2"/>
      <c r="I45" s="3"/>
    </row>
    <row r="47" spans="1:11">
      <c r="C47" s="225"/>
      <c r="D47" s="329"/>
      <c r="G47" s="329"/>
    </row>
    <row r="48" spans="1:11">
      <c r="C48" s="225"/>
      <c r="D48" s="329"/>
      <c r="G48" s="329"/>
    </row>
    <row r="49" spans="3:7">
      <c r="C49" s="225"/>
      <c r="D49" s="329"/>
      <c r="G49" s="329"/>
    </row>
  </sheetData>
  <mergeCells count="3">
    <mergeCell ref="B5:C6"/>
    <mergeCell ref="D5:D6"/>
    <mergeCell ref="G5:G6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6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cover_Q</vt:lpstr>
      <vt:lpstr>(1) Highlights</vt:lpstr>
      <vt:lpstr>(2) Premium</vt:lpstr>
      <vt:lpstr>(3) UW Income</vt:lpstr>
      <vt:lpstr>(4) Investment</vt:lpstr>
      <vt:lpstr>(5) IS</vt:lpstr>
      <vt:lpstr>(6) BS</vt:lpstr>
      <vt:lpstr>'(1) Highlights'!Print_Area</vt:lpstr>
      <vt:lpstr>'(2) Premium'!Print_Area</vt:lpstr>
      <vt:lpstr>'(3) UW Income'!Print_Area</vt:lpstr>
      <vt:lpstr>'(4) Investment'!Print_Area</vt:lpstr>
      <vt:lpstr>'(5) IS'!Print_Area</vt:lpstr>
      <vt:lpstr>'(6) BS'!Print_Area</vt:lpstr>
      <vt:lpstr>cover_Q!Print_Area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Uxxxxxxx</dc:creator>
  <cp:lastModifiedBy>Uxxxxxxx</cp:lastModifiedBy>
  <cp:lastPrinted>2024-05-13T00:48:57Z</cp:lastPrinted>
  <dcterms:created xsi:type="dcterms:W3CDTF">2023-03-29T01:19:29Z</dcterms:created>
  <dcterms:modified xsi:type="dcterms:W3CDTF">2024-08-14T04:09:21Z</dcterms:modified>
</cp:coreProperties>
</file>